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inginkaupunki.sharepoint.com/sites/KUVAKirKirjastoverkonyhteisetpalvelut/Jaetut asiakirjat/Monikielinen kirjasto/Toiminta ja kehitys/Tilastot/2024/"/>
    </mc:Choice>
  </mc:AlternateContent>
  <xr:revisionPtr revIDLastSave="24" documentId="8_{3DE7BE8F-9AFE-4EB0-B6B2-836C3B467EF1}" xr6:coauthVersionLast="47" xr6:coauthVersionMax="47" xr10:uidLastSave="{7A7E92C2-1DA1-47C0-B893-DE46D5B8673B}"/>
  <bookViews>
    <workbookView xWindow="1152" yWindow="1152" windowWidth="23040" windowHeight="12204" xr2:uid="{00000000-000D-0000-FFFF-FFFF00000000}"/>
  </bookViews>
  <sheets>
    <sheet name="Taul1" sheetId="1" r:id="rId1"/>
    <sheet name="Taul4" sheetId="4" r:id="rId2"/>
    <sheet name="Taul2" sheetId="2" r:id="rId3"/>
    <sheet name="Taul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3" i="1" l="1"/>
  <c r="B171" i="1"/>
  <c r="B166" i="1"/>
  <c r="B165" i="1"/>
  <c r="B155" i="1"/>
  <c r="B167" i="1" l="1"/>
  <c r="B125" i="1"/>
  <c r="B93" i="1"/>
  <c r="B157" i="1" l="1"/>
  <c r="B102" i="1"/>
  <c r="B105" i="1"/>
  <c r="B109" i="1"/>
  <c r="B21" i="1" l="1"/>
  <c r="B164" i="1" l="1"/>
  <c r="B172" i="1"/>
  <c r="B94" i="1"/>
  <c r="B89" i="1" l="1"/>
  <c r="B123" i="1" l="1"/>
  <c r="B143" i="1" l="1"/>
  <c r="B117" i="1" l="1"/>
  <c r="B174" i="1"/>
  <c r="B118" i="1"/>
  <c r="B163" i="1" l="1"/>
  <c r="B128" i="1" l="1"/>
  <c r="B77" i="1"/>
  <c r="B175" i="1" l="1"/>
  <c r="B169" i="1" l="1"/>
  <c r="B156" i="1"/>
  <c r="B151" i="1"/>
  <c r="B158" i="1"/>
  <c r="B161" i="1"/>
  <c r="B79" i="1"/>
  <c r="B144" i="1"/>
  <c r="B150" i="1"/>
  <c r="B170" i="1"/>
  <c r="B130" i="1"/>
  <c r="B139" i="1"/>
  <c r="B72" i="1"/>
  <c r="B137" i="1" l="1"/>
  <c r="B142" i="1" l="1"/>
  <c r="B129" i="1"/>
  <c r="B112" i="1"/>
  <c r="B43" i="1"/>
  <c r="B148" i="1"/>
  <c r="B134" i="1"/>
  <c r="B98" i="1"/>
  <c r="B133" i="1"/>
  <c r="B73" i="1"/>
  <c r="B127" i="1" l="1"/>
  <c r="B83" i="1"/>
  <c r="B159" i="1"/>
  <c r="B160" i="1"/>
  <c r="B140" i="1"/>
  <c r="B162" i="1"/>
  <c r="B149" i="1" l="1"/>
  <c r="B124" i="1"/>
  <c r="B146" i="1"/>
  <c r="B147" i="1"/>
  <c r="B132" i="1"/>
  <c r="B121" i="1" l="1"/>
  <c r="B154" i="1"/>
  <c r="B126" i="1"/>
  <c r="B113" i="1"/>
  <c r="B145" i="1"/>
  <c r="B86" i="1"/>
  <c r="B111" i="1"/>
  <c r="B101" i="1"/>
  <c r="B131" i="1"/>
  <c r="B99" i="1"/>
  <c r="B108" i="1"/>
  <c r="B95" i="1" l="1"/>
  <c r="B92" i="1"/>
  <c r="B120" i="1" l="1"/>
  <c r="B138" i="1"/>
  <c r="B136" i="1"/>
  <c r="B107" i="1"/>
  <c r="B100" i="1"/>
  <c r="B122" i="1"/>
  <c r="B115" i="1"/>
  <c r="B87" i="1"/>
  <c r="B81" i="1" l="1"/>
  <c r="B90" i="1"/>
  <c r="B119" i="1"/>
  <c r="B135" i="1"/>
  <c r="B78" i="1"/>
  <c r="B116" i="1"/>
  <c r="B114" i="1"/>
  <c r="B110" i="1"/>
  <c r="B96" i="1"/>
  <c r="B106" i="1" l="1"/>
  <c r="B76" i="1"/>
  <c r="B68" i="1"/>
  <c r="B91" i="1"/>
  <c r="B75" i="1"/>
  <c r="B84" i="1"/>
  <c r="B62" i="1"/>
  <c r="B74" i="1"/>
  <c r="B56" i="1"/>
  <c r="B71" i="1" l="1"/>
  <c r="B55" i="1"/>
  <c r="B60" i="1"/>
  <c r="B67" i="1"/>
  <c r="B41" i="1"/>
  <c r="B153" i="1"/>
  <c r="B61" i="1"/>
  <c r="B63" i="1"/>
  <c r="B80" i="1"/>
  <c r="B85" i="1"/>
  <c r="B64" i="1"/>
  <c r="B97" i="1" l="1"/>
  <c r="B177" i="1" l="1"/>
  <c r="B141" i="1" l="1"/>
  <c r="B88" i="1"/>
  <c r="B65" i="1"/>
  <c r="B104" i="1"/>
  <c r="B82" i="1"/>
  <c r="B152" i="1"/>
  <c r="B103" i="1"/>
  <c r="B69" i="1"/>
  <c r="B66" i="1"/>
  <c r="B70" i="1"/>
  <c r="B49" i="1"/>
  <c r="B59" i="1"/>
  <c r="B54" i="1"/>
  <c r="B51" i="1"/>
  <c r="B50" i="1"/>
  <c r="B40" i="1"/>
  <c r="B37" i="1"/>
  <c r="B53" i="1"/>
  <c r="B27" i="1" l="1"/>
  <c r="B30" i="1"/>
  <c r="B31" i="1"/>
  <c r="B22" i="1"/>
  <c r="B23" i="1"/>
  <c r="B13" i="1"/>
  <c r="B14" i="1" l="1"/>
  <c r="B58" i="1"/>
  <c r="B35" i="1"/>
  <c r="B47" i="1"/>
  <c r="B52" i="1"/>
  <c r="B48" i="1"/>
  <c r="B38" i="1"/>
  <c r="B33" i="1"/>
  <c r="B44" i="1"/>
  <c r="B39" i="1"/>
  <c r="B29" i="1"/>
  <c r="B32" i="1"/>
  <c r="B24" i="1"/>
  <c r="B57" i="1"/>
  <c r="B34" i="1"/>
  <c r="B46" i="1"/>
  <c r="B26" i="1"/>
  <c r="B45" i="1"/>
  <c r="B25" i="1"/>
  <c r="B42" i="1"/>
  <c r="B36" i="1"/>
  <c r="B20" i="1"/>
  <c r="B28" i="1"/>
  <c r="B16" i="1"/>
  <c r="B18" i="1"/>
  <c r="B11" i="1"/>
  <c r="B17" i="1" l="1"/>
  <c r="B12" i="1"/>
  <c r="B15" i="1"/>
  <c r="B7" i="1" l="1"/>
  <c r="B8" i="1"/>
  <c r="B10" i="1"/>
  <c r="B9" i="1"/>
  <c r="B19" i="1"/>
  <c r="C179" i="1" l="1"/>
  <c r="D179" i="1"/>
  <c r="E179" i="1"/>
  <c r="B6" i="1" l="1"/>
  <c r="B179" i="1" s="1"/>
  <c r="F179" i="1" l="1"/>
  <c r="G173" i="1" s="1"/>
  <c r="G166" i="1" l="1"/>
  <c r="G171" i="1"/>
  <c r="G155" i="1"/>
  <c r="G165" i="1"/>
  <c r="G125" i="1"/>
  <c r="G167" i="1"/>
  <c r="G93" i="1"/>
  <c r="G102" i="1"/>
  <c r="G157" i="1"/>
  <c r="G109" i="1"/>
  <c r="G105" i="1"/>
  <c r="G172" i="1"/>
  <c r="G164" i="1"/>
  <c r="G94" i="1"/>
  <c r="G123" i="1"/>
  <c r="G143" i="1"/>
  <c r="G117" i="1"/>
  <c r="G174" i="1"/>
  <c r="G118" i="1"/>
  <c r="G168" i="1"/>
  <c r="G163" i="1"/>
  <c r="G77" i="1"/>
  <c r="G128" i="1"/>
  <c r="G169" i="1"/>
  <c r="G175" i="1"/>
  <c r="G150" i="1"/>
  <c r="G156" i="1"/>
  <c r="G161" i="1"/>
  <c r="G151" i="1"/>
  <c r="G158" i="1"/>
  <c r="G79" i="1"/>
  <c r="G144" i="1"/>
  <c r="G130" i="1"/>
  <c r="G170" i="1"/>
  <c r="G72" i="1"/>
  <c r="G139" i="1"/>
  <c r="G142" i="1"/>
  <c r="G137" i="1"/>
  <c r="G112" i="1"/>
  <c r="G129" i="1"/>
  <c r="G148" i="1"/>
  <c r="G43" i="1"/>
  <c r="G98" i="1"/>
  <c r="G134" i="1"/>
  <c r="G73" i="1"/>
  <c r="G133" i="1"/>
  <c r="G140" i="1"/>
  <c r="G162" i="1"/>
  <c r="G159" i="1"/>
  <c r="G160" i="1"/>
  <c r="G127" i="1"/>
  <c r="G83" i="1"/>
  <c r="G147" i="1"/>
  <c r="G132" i="1"/>
  <c r="G124" i="1"/>
  <c r="G146" i="1"/>
  <c r="G121" i="1"/>
  <c r="G149" i="1"/>
  <c r="G154" i="1"/>
  <c r="G113" i="1"/>
  <c r="G126" i="1"/>
  <c r="G86" i="1"/>
  <c r="G145" i="1"/>
  <c r="G89" i="1"/>
  <c r="G111" i="1"/>
  <c r="G131" i="1"/>
  <c r="G101" i="1"/>
  <c r="G108" i="1"/>
  <c r="G99" i="1"/>
  <c r="G92" i="1"/>
  <c r="G95" i="1"/>
  <c r="G138" i="1"/>
  <c r="G120" i="1"/>
  <c r="G107" i="1"/>
  <c r="G136" i="1"/>
  <c r="G122" i="1"/>
  <c r="G100" i="1"/>
  <c r="G87" i="1"/>
  <c r="G115" i="1"/>
  <c r="G90" i="1"/>
  <c r="G81" i="1"/>
  <c r="G135" i="1"/>
  <c r="G119" i="1"/>
  <c r="G110" i="1"/>
  <c r="G96" i="1"/>
  <c r="G116" i="1"/>
  <c r="G114" i="1"/>
  <c r="G106" i="1"/>
  <c r="G78" i="1"/>
  <c r="G68" i="1"/>
  <c r="G76" i="1"/>
  <c r="G75" i="1"/>
  <c r="G91" i="1"/>
  <c r="G62" i="1"/>
  <c r="G84" i="1"/>
  <c r="G56" i="1"/>
  <c r="G74" i="1"/>
  <c r="G55" i="1"/>
  <c r="G71" i="1"/>
  <c r="G67" i="1"/>
  <c r="G60" i="1"/>
  <c r="G153" i="1"/>
  <c r="G41" i="1"/>
  <c r="G63" i="1"/>
  <c r="G61" i="1"/>
  <c r="G85" i="1"/>
  <c r="G80" i="1"/>
  <c r="G97" i="1"/>
  <c r="G64" i="1"/>
  <c r="G177" i="1"/>
  <c r="G88" i="1"/>
  <c r="G141" i="1"/>
  <c r="G104" i="1"/>
  <c r="G65" i="1"/>
  <c r="G82" i="1"/>
  <c r="G103" i="1"/>
  <c r="G152" i="1"/>
  <c r="G66" i="1"/>
  <c r="G69" i="1"/>
  <c r="G49" i="1"/>
  <c r="G70" i="1"/>
  <c r="G54" i="1"/>
  <c r="G59" i="1"/>
  <c r="G50" i="1"/>
  <c r="G51" i="1"/>
  <c r="G37" i="1"/>
  <c r="G40" i="1"/>
  <c r="G27" i="1"/>
  <c r="G53" i="1"/>
  <c r="G22" i="1"/>
  <c r="G31" i="1"/>
  <c r="G30" i="1"/>
  <c r="G13" i="1"/>
  <c r="G23" i="1"/>
  <c r="G58" i="1"/>
  <c r="G14" i="1"/>
  <c r="G33" i="1"/>
  <c r="G35" i="1"/>
  <c r="G39" i="1"/>
  <c r="G38" i="1"/>
  <c r="G52" i="1"/>
  <c r="G47" i="1"/>
  <c r="G48" i="1"/>
  <c r="G57" i="1"/>
  <c r="G44" i="1"/>
  <c r="G32" i="1"/>
  <c r="G34" i="1"/>
  <c r="G29" i="1"/>
  <c r="G46" i="1"/>
  <c r="G24" i="1"/>
  <c r="G45" i="1"/>
  <c r="G26" i="1"/>
  <c r="G25" i="1"/>
  <c r="G21" i="1"/>
  <c r="G36" i="1"/>
  <c r="G42" i="1"/>
  <c r="G28" i="1"/>
  <c r="G20" i="1"/>
  <c r="G18" i="1"/>
  <c r="G16" i="1"/>
  <c r="G17" i="1"/>
  <c r="G11" i="1"/>
  <c r="G15" i="1"/>
  <c r="G12" i="1"/>
  <c r="G7" i="1"/>
  <c r="G19" i="1"/>
  <c r="G6" i="1"/>
  <c r="G9" i="1"/>
  <c r="G8" i="1"/>
  <c r="G10" i="1"/>
  <c r="D180" i="1"/>
  <c r="F180" i="1"/>
  <c r="C180" i="1"/>
  <c r="E180" i="1"/>
  <c r="B180" i="1"/>
  <c r="G180" i="1" l="1"/>
</calcChain>
</file>

<file path=xl/sharedStrings.xml><?xml version="1.0" encoding="utf-8"?>
<sst xmlns="http://schemas.openxmlformats.org/spreadsheetml/2006/main" count="186" uniqueCount="183">
  <si>
    <t>HELSINGIN KAUPUNGINKIRJASTO</t>
  </si>
  <si>
    <t xml:space="preserve"> </t>
  </si>
  <si>
    <t>KIRJAT KIELITTÄIN JA OSASTOITTAIN 31.12.2024</t>
  </si>
  <si>
    <t>Kieli</t>
  </si>
  <si>
    <t>Aikuiset</t>
  </si>
  <si>
    <t>Lapset</t>
  </si>
  <si>
    <t>Nuoret</t>
  </si>
  <si>
    <t>Musiikki</t>
  </si>
  <si>
    <t>Yhteensä</t>
  </si>
  <si>
    <t>Yhteensä (%)</t>
  </si>
  <si>
    <t>suomi</t>
  </si>
  <si>
    <t>ruotsi</t>
  </si>
  <si>
    <t>englanti</t>
  </si>
  <si>
    <t>venäjä</t>
  </si>
  <si>
    <t>saksa</t>
  </si>
  <si>
    <t>arabia</t>
  </si>
  <si>
    <t>ranska</t>
  </si>
  <si>
    <t>viro</t>
  </si>
  <si>
    <t>ukraina</t>
  </si>
  <si>
    <t>espanja</t>
  </si>
  <si>
    <t>somali</t>
  </si>
  <si>
    <t>persia</t>
  </si>
  <si>
    <t>kiina</t>
  </si>
  <si>
    <t>italia</t>
  </si>
  <si>
    <t>turkki</t>
  </si>
  <si>
    <t>kurdi*</t>
  </si>
  <si>
    <t>japani</t>
  </si>
  <si>
    <t>monikielinen</t>
  </si>
  <si>
    <t>vietnam</t>
  </si>
  <si>
    <t>albania</t>
  </si>
  <si>
    <t>thai</t>
  </si>
  <si>
    <t>dari</t>
  </si>
  <si>
    <t>puola</t>
  </si>
  <si>
    <t>portugali</t>
  </si>
  <si>
    <t>tanska</t>
  </si>
  <si>
    <t>norja</t>
  </si>
  <si>
    <t>nepali</t>
  </si>
  <si>
    <t>latvia</t>
  </si>
  <si>
    <t>bengali</t>
  </si>
  <si>
    <t>unkari</t>
  </si>
  <si>
    <t>romania</t>
  </si>
  <si>
    <t>hollanti</t>
  </si>
  <si>
    <t>liettua</t>
  </si>
  <si>
    <t>swahili</t>
  </si>
  <si>
    <t>bulgaria</t>
  </si>
  <si>
    <t>tigrinja</t>
  </si>
  <si>
    <t>burma</t>
  </si>
  <si>
    <t>paštu</t>
  </si>
  <si>
    <t>serbia</t>
  </si>
  <si>
    <t>nykykreikka</t>
  </si>
  <si>
    <t>urdu</t>
  </si>
  <si>
    <t>bosnia</t>
  </si>
  <si>
    <t>korea</t>
  </si>
  <si>
    <t>latina</t>
  </si>
  <si>
    <t>tšekki</t>
  </si>
  <si>
    <t>saame</t>
  </si>
  <si>
    <t>hindi</t>
  </si>
  <si>
    <t>kroatia</t>
  </si>
  <si>
    <t>hebrea</t>
  </si>
  <si>
    <t>pandžabi</t>
  </si>
  <si>
    <t>gudžarati</t>
  </si>
  <si>
    <t>amhara</t>
  </si>
  <si>
    <t>tagalog</t>
  </si>
  <si>
    <t>slovakki</t>
  </si>
  <si>
    <t>tamili</t>
  </si>
  <si>
    <t>malajalam</t>
  </si>
  <si>
    <t>armenia</t>
  </si>
  <si>
    <t>makedonia</t>
  </si>
  <si>
    <t>indonesia</t>
  </si>
  <si>
    <t>karjala</t>
  </si>
  <si>
    <t>sloveeni</t>
  </si>
  <si>
    <t>islanti</t>
  </si>
  <si>
    <t>pohjoissaame</t>
  </si>
  <si>
    <t>katalaani</t>
  </si>
  <si>
    <t>muinaiskreikka</t>
  </si>
  <si>
    <t>kannada</t>
  </si>
  <si>
    <t>malaiji</t>
  </si>
  <si>
    <t>karen</t>
  </si>
  <si>
    <t>telugu</t>
  </si>
  <si>
    <t>khmer</t>
  </si>
  <si>
    <t>azeri</t>
  </si>
  <si>
    <t>uzbekki</t>
  </si>
  <si>
    <t>valkovenäjä</t>
  </si>
  <si>
    <t>sinhala</t>
  </si>
  <si>
    <t>esperanto</t>
  </si>
  <si>
    <t>inarinsaame</t>
  </si>
  <si>
    <t>fääri</t>
  </si>
  <si>
    <t>georgia</t>
  </si>
  <si>
    <t xml:space="preserve">romani </t>
  </si>
  <si>
    <t>afrikaans</t>
  </si>
  <si>
    <t>joruba</t>
  </si>
  <si>
    <t>lingala</t>
  </si>
  <si>
    <t>koltansaame</t>
  </si>
  <si>
    <t>akan</t>
  </si>
  <si>
    <t>igbo</t>
  </si>
  <si>
    <t>mari</t>
  </si>
  <si>
    <t>oromo</t>
  </si>
  <si>
    <t>marathi</t>
  </si>
  <si>
    <t>abhaasi</t>
  </si>
  <si>
    <t>hausa</t>
  </si>
  <si>
    <t>galego</t>
  </si>
  <si>
    <t>grönlanti</t>
  </si>
  <si>
    <t>ruanda</t>
  </si>
  <si>
    <t>šona</t>
  </si>
  <si>
    <t>turkmeeni</t>
  </si>
  <si>
    <t>wolof</t>
  </si>
  <si>
    <t>tšetseeni</t>
  </si>
  <si>
    <t>viittomakieli</t>
  </si>
  <si>
    <t>komi</t>
  </si>
  <si>
    <t>adyge</t>
  </si>
  <si>
    <t>baski</t>
  </si>
  <si>
    <t>uiguuri</t>
  </si>
  <si>
    <t>zulu</t>
  </si>
  <si>
    <t>nahuatl</t>
  </si>
  <si>
    <t>sanskrit</t>
  </si>
  <si>
    <t>twi</t>
  </si>
  <si>
    <t>aramea</t>
  </si>
  <si>
    <t>ganda</t>
  </si>
  <si>
    <t>jiddi</t>
  </si>
  <si>
    <t>vepsä</t>
  </si>
  <si>
    <t>iiri</t>
  </si>
  <si>
    <t>tswana</t>
  </si>
  <si>
    <t>xhosa</t>
  </si>
  <si>
    <t>syyria</t>
  </si>
  <si>
    <t>udmurtti</t>
  </si>
  <si>
    <t>kirkkoslaavi</t>
  </si>
  <si>
    <t>sumeri</t>
  </si>
  <si>
    <t>bambara</t>
  </si>
  <si>
    <t>dinka</t>
  </si>
  <si>
    <t>filipino</t>
  </si>
  <si>
    <t>fulani</t>
  </si>
  <si>
    <t>ga</t>
  </si>
  <si>
    <t>kazakki</t>
  </si>
  <si>
    <t>kymri</t>
  </si>
  <si>
    <t>tiibet</t>
  </si>
  <si>
    <t>vai</t>
  </si>
  <si>
    <t>ewe</t>
  </si>
  <si>
    <t>kikuju</t>
  </si>
  <si>
    <t>kirgiisi</t>
  </si>
  <si>
    <t>kopti</t>
  </si>
  <si>
    <t>mandingo</t>
  </si>
  <si>
    <t>liivi</t>
  </si>
  <si>
    <t>mokša</t>
  </si>
  <si>
    <t>ndonga</t>
  </si>
  <si>
    <t>sveitsinsaksa</t>
  </si>
  <si>
    <t>tataari</t>
  </si>
  <si>
    <t>vatja</t>
  </si>
  <si>
    <t>afar</t>
  </si>
  <si>
    <t>alasaksa</t>
  </si>
  <si>
    <t>bemba</t>
  </si>
  <si>
    <t>egypti</t>
  </si>
  <si>
    <t>keskienglanti</t>
  </si>
  <si>
    <t>kongo</t>
  </si>
  <si>
    <t>kreolikielet</t>
  </si>
  <si>
    <t>malta</t>
  </si>
  <si>
    <t>occidental</t>
  </si>
  <si>
    <t>skotti</t>
  </si>
  <si>
    <t>tigre</t>
  </si>
  <si>
    <t>arawak</t>
  </si>
  <si>
    <t>baoulé</t>
  </si>
  <si>
    <t>ersä</t>
  </si>
  <si>
    <t>eteläsotho</t>
  </si>
  <si>
    <t>europanto</t>
  </si>
  <si>
    <t>gaeli</t>
  </si>
  <si>
    <t>gootti</t>
  </si>
  <si>
    <t>havaiji</t>
  </si>
  <si>
    <t>hmong</t>
  </si>
  <si>
    <t>kamassi</t>
  </si>
  <si>
    <t>klingon</t>
  </si>
  <si>
    <t>luluanluba</t>
  </si>
  <si>
    <t>luwo</t>
  </si>
  <si>
    <t>lyydi</t>
  </si>
  <si>
    <t>mansi</t>
  </si>
  <si>
    <t>mongoli</t>
  </si>
  <si>
    <t>muinaisenglanti</t>
  </si>
  <si>
    <t>njandža</t>
  </si>
  <si>
    <t>oksitaani</t>
  </si>
  <si>
    <t>swazi</t>
  </si>
  <si>
    <t>venda</t>
  </si>
  <si>
    <t>volapük</t>
  </si>
  <si>
    <t>ei kieltä</t>
  </si>
  <si>
    <t xml:space="preserve">Tilastosta puuttuu Pasilan kirjavaraston rekisteröimätön aineisto. </t>
  </si>
  <si>
    <t>*Sisältää kurdin eri murteet, mm. kurmandžin ja soranin.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</si>
</sst>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3" fillId="0" borderId="6" xfId="0" applyFont="1" applyBorder="1"/>
    <xf numFmtId="3" fontId="3" fillId="0" borderId="4" xfId="0" applyNumberFormat="1" applyFont="1" applyBorder="1"/>
    <xf numFmtId="0" fontId="3" fillId="0" borderId="8" xfId="0" applyFont="1" applyBorder="1"/>
    <xf numFmtId="3" fontId="3" fillId="0" borderId="0" xfId="0" applyNumberFormat="1" applyFont="1"/>
    <xf numFmtId="0" fontId="3" fillId="0" borderId="1" xfId="0" applyFont="1" applyBorder="1"/>
    <xf numFmtId="3" fontId="0" fillId="0" borderId="0" xfId="0" applyNumberFormat="1"/>
    <xf numFmtId="0" fontId="3" fillId="0" borderId="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3" fillId="0" borderId="4" xfId="0" applyFont="1" applyBorder="1"/>
    <xf numFmtId="0" fontId="3" fillId="0" borderId="0" xfId="0" applyFont="1"/>
    <xf numFmtId="0" fontId="0" fillId="0" borderId="10" xfId="0" applyBorder="1"/>
    <xf numFmtId="0" fontId="3" fillId="0" borderId="5" xfId="0" applyFont="1" applyBorder="1"/>
    <xf numFmtId="0" fontId="0" fillId="0" borderId="7" xfId="0" applyBorder="1"/>
    <xf numFmtId="2" fontId="4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4" fontId="1" fillId="0" borderId="11" xfId="0" applyNumberFormat="1" applyFont="1" applyBorder="1"/>
    <xf numFmtId="0" fontId="3" fillId="0" borderId="11" xfId="0" applyFont="1" applyBorder="1"/>
    <xf numFmtId="14" fontId="0" fillId="0" borderId="0" xfId="0" applyNumberFormat="1"/>
    <xf numFmtId="0" fontId="0" fillId="0" borderId="12" xfId="0" applyBorder="1"/>
    <xf numFmtId="0" fontId="0" fillId="0" borderId="13" xfId="0" applyBorder="1"/>
    <xf numFmtId="0" fontId="2" fillId="0" borderId="1" xfId="0" applyFont="1" applyBorder="1"/>
    <xf numFmtId="3" fontId="2" fillId="0" borderId="1" xfId="0" applyNumberFormat="1" applyFont="1" applyBorder="1"/>
    <xf numFmtId="3" fontId="0" fillId="0" borderId="5" xfId="0" applyNumberFormat="1" applyBorder="1"/>
    <xf numFmtId="0" fontId="0" fillId="0" borderId="5" xfId="0" applyBorder="1"/>
    <xf numFmtId="0" fontId="0" fillId="2" borderId="0" xfId="0" applyFill="1"/>
    <xf numFmtId="0" fontId="3" fillId="2" borderId="3" xfId="0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2"/>
  <sheetViews>
    <sheetView tabSelected="1" topLeftCell="A2" zoomScaleNormal="100" workbookViewId="0">
      <selection activeCell="N10" sqref="N10"/>
    </sheetView>
  </sheetViews>
  <sheetFormatPr defaultRowHeight="14.4" x14ac:dyDescent="0.3"/>
  <cols>
    <col min="1" max="1" width="13.5546875" customWidth="1"/>
    <col min="2" max="4" width="12.5546875" style="7" customWidth="1"/>
    <col min="5" max="7" width="12.5546875" customWidth="1"/>
    <col min="14" max="14" width="8.88671875" bestFit="1" customWidth="1"/>
  </cols>
  <sheetData>
    <row r="1" spans="1:14" x14ac:dyDescent="0.3">
      <c r="A1" s="2" t="s">
        <v>0</v>
      </c>
      <c r="B1" s="3"/>
      <c r="C1" s="3"/>
      <c r="D1" s="3" t="s">
        <v>1</v>
      </c>
      <c r="E1" s="3"/>
      <c r="F1" s="25"/>
      <c r="G1" s="29"/>
    </row>
    <row r="2" spans="1:14" x14ac:dyDescent="0.3">
      <c r="A2" s="4" t="s">
        <v>2</v>
      </c>
      <c r="B2" s="5"/>
      <c r="C2" s="5"/>
      <c r="D2" s="5"/>
      <c r="E2" s="5"/>
      <c r="F2" s="26"/>
      <c r="G2" s="24"/>
    </row>
    <row r="3" spans="1:14" x14ac:dyDescent="0.3">
      <c r="A3" s="4"/>
      <c r="B3" s="5"/>
      <c r="C3" s="5"/>
      <c r="D3" s="5"/>
      <c r="E3" s="5"/>
      <c r="F3" s="28"/>
      <c r="G3" s="27"/>
    </row>
    <row r="4" spans="1:14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21" t="s">
        <v>8</v>
      </c>
      <c r="G4" s="22" t="s">
        <v>9</v>
      </c>
    </row>
    <row r="5" spans="1:14" x14ac:dyDescent="0.3">
      <c r="A5" s="6"/>
      <c r="B5" s="3"/>
      <c r="C5" s="3"/>
      <c r="D5" s="3"/>
      <c r="E5" s="3"/>
      <c r="F5" s="1"/>
      <c r="G5" s="23"/>
      <c r="N5" s="35"/>
    </row>
    <row r="6" spans="1:14" x14ac:dyDescent="0.3">
      <c r="A6" s="19" t="s">
        <v>10</v>
      </c>
      <c r="B6" s="10">
        <f t="shared" ref="B6:B37" si="0">F6-E6-D6-C6</f>
        <v>748050</v>
      </c>
      <c r="C6" s="11">
        <v>387374</v>
      </c>
      <c r="D6" s="11">
        <v>34437</v>
      </c>
      <c r="E6" s="10">
        <v>10113</v>
      </c>
      <c r="F6" s="12">
        <v>1179974</v>
      </c>
      <c r="G6" s="30">
        <f t="shared" ref="G6:G37" si="1">100*F6/$F$179</f>
        <v>74.616255319687113</v>
      </c>
    </row>
    <row r="7" spans="1:14" x14ac:dyDescent="0.3">
      <c r="A7" s="19" t="s">
        <v>11</v>
      </c>
      <c r="B7" s="10">
        <f t="shared" si="0"/>
        <v>87518</v>
      </c>
      <c r="C7" s="11">
        <v>54766</v>
      </c>
      <c r="D7" s="11">
        <v>3491</v>
      </c>
      <c r="E7" s="10">
        <v>232</v>
      </c>
      <c r="F7" s="12">
        <v>146007</v>
      </c>
      <c r="G7" s="30">
        <f t="shared" si="1"/>
        <v>9.2328268169142333</v>
      </c>
    </row>
    <row r="8" spans="1:14" x14ac:dyDescent="0.3">
      <c r="A8" s="19" t="s">
        <v>12</v>
      </c>
      <c r="B8" s="10">
        <f t="shared" si="0"/>
        <v>101028</v>
      </c>
      <c r="C8" s="11">
        <v>28774</v>
      </c>
      <c r="D8" s="11">
        <v>7595</v>
      </c>
      <c r="E8" s="10">
        <v>4062</v>
      </c>
      <c r="F8" s="12">
        <v>141459</v>
      </c>
      <c r="G8" s="30">
        <f t="shared" si="1"/>
        <v>8.9452317265190757</v>
      </c>
    </row>
    <row r="9" spans="1:14" x14ac:dyDescent="0.3">
      <c r="A9" s="19" t="s">
        <v>13</v>
      </c>
      <c r="B9" s="10">
        <f t="shared" si="0"/>
        <v>11701</v>
      </c>
      <c r="C9" s="11">
        <v>8648</v>
      </c>
      <c r="D9" s="11">
        <v>1063</v>
      </c>
      <c r="E9" s="10">
        <v>9</v>
      </c>
      <c r="F9" s="12">
        <v>21421</v>
      </c>
      <c r="G9" s="30">
        <f t="shared" si="1"/>
        <v>1.3545678169205573</v>
      </c>
    </row>
    <row r="10" spans="1:14" x14ac:dyDescent="0.3">
      <c r="A10" s="19" t="s">
        <v>14</v>
      </c>
      <c r="B10" s="10">
        <f t="shared" si="0"/>
        <v>7602</v>
      </c>
      <c r="C10" s="11">
        <v>1570</v>
      </c>
      <c r="D10" s="11">
        <v>87</v>
      </c>
      <c r="E10" s="10">
        <v>39</v>
      </c>
      <c r="F10" s="12">
        <v>9298</v>
      </c>
      <c r="G10" s="30">
        <f t="shared" si="1"/>
        <v>0.58796375340681295</v>
      </c>
    </row>
    <row r="11" spans="1:14" x14ac:dyDescent="0.3">
      <c r="A11" s="43" t="s">
        <v>15</v>
      </c>
      <c r="B11" s="44">
        <f t="shared" si="0"/>
        <v>3177</v>
      </c>
      <c r="C11" s="45">
        <v>4934</v>
      </c>
      <c r="D11" s="45">
        <v>38</v>
      </c>
      <c r="E11" s="44">
        <v>0</v>
      </c>
      <c r="F11" s="46">
        <v>8149</v>
      </c>
      <c r="G11" s="47">
        <f t="shared" si="1"/>
        <v>0.51530615471199392</v>
      </c>
      <c r="H11" s="42">
        <v>1</v>
      </c>
    </row>
    <row r="12" spans="1:14" x14ac:dyDescent="0.3">
      <c r="A12" s="19" t="s">
        <v>16</v>
      </c>
      <c r="B12" s="10">
        <f t="shared" si="0"/>
        <v>5759</v>
      </c>
      <c r="C12" s="11">
        <v>2023</v>
      </c>
      <c r="D12" s="11">
        <v>35</v>
      </c>
      <c r="E12" s="48">
        <v>8</v>
      </c>
      <c r="F12" s="12">
        <v>7825</v>
      </c>
      <c r="G12" s="30">
        <f t="shared" si="1"/>
        <v>0.49481785011919893</v>
      </c>
      <c r="I12" s="7"/>
    </row>
    <row r="13" spans="1:14" x14ac:dyDescent="0.3">
      <c r="A13" s="19" t="s">
        <v>17</v>
      </c>
      <c r="B13" s="10">
        <f t="shared" si="0"/>
        <v>4690</v>
      </c>
      <c r="C13" s="11">
        <v>2491</v>
      </c>
      <c r="D13" s="11">
        <v>76</v>
      </c>
      <c r="E13" s="10">
        <v>9</v>
      </c>
      <c r="F13" s="12">
        <v>7266</v>
      </c>
      <c r="G13" s="30">
        <f t="shared" si="1"/>
        <v>0.4594692011458274</v>
      </c>
    </row>
    <row r="14" spans="1:14" x14ac:dyDescent="0.3">
      <c r="A14" s="43" t="s">
        <v>18</v>
      </c>
      <c r="B14" s="44">
        <f t="shared" si="0"/>
        <v>1922</v>
      </c>
      <c r="C14" s="45">
        <v>4907</v>
      </c>
      <c r="D14" s="45">
        <v>142</v>
      </c>
      <c r="E14" s="44">
        <v>0</v>
      </c>
      <c r="F14" s="46">
        <v>6971</v>
      </c>
      <c r="G14" s="47">
        <f t="shared" si="1"/>
        <v>0.4408147262851036</v>
      </c>
      <c r="H14" s="42">
        <v>2</v>
      </c>
    </row>
    <row r="15" spans="1:14" x14ac:dyDescent="0.3">
      <c r="A15" s="19" t="s">
        <v>19</v>
      </c>
      <c r="B15" s="10">
        <f t="shared" si="0"/>
        <v>2871</v>
      </c>
      <c r="C15" s="11">
        <v>2371</v>
      </c>
      <c r="D15" s="11">
        <v>100</v>
      </c>
      <c r="E15" s="10">
        <v>1</v>
      </c>
      <c r="F15" s="12">
        <v>5343</v>
      </c>
      <c r="G15" s="30">
        <f t="shared" si="1"/>
        <v>0.33786731925710928</v>
      </c>
    </row>
    <row r="16" spans="1:14" x14ac:dyDescent="0.3">
      <c r="A16" s="43" t="s">
        <v>20</v>
      </c>
      <c r="B16" s="44">
        <f t="shared" si="0"/>
        <v>1683</v>
      </c>
      <c r="C16" s="45">
        <v>2856</v>
      </c>
      <c r="D16" s="45">
        <v>21</v>
      </c>
      <c r="E16" s="44">
        <v>0</v>
      </c>
      <c r="F16" s="46">
        <v>4560</v>
      </c>
      <c r="G16" s="47">
        <f t="shared" si="1"/>
        <v>0.28835391649118813</v>
      </c>
      <c r="H16" s="42">
        <v>3</v>
      </c>
    </row>
    <row r="17" spans="1:8" x14ac:dyDescent="0.3">
      <c r="A17" s="43" t="s">
        <v>21</v>
      </c>
      <c r="B17" s="44">
        <f t="shared" si="0"/>
        <v>2028</v>
      </c>
      <c r="C17" s="45">
        <v>1901</v>
      </c>
      <c r="D17" s="45">
        <v>7</v>
      </c>
      <c r="E17" s="44">
        <v>0</v>
      </c>
      <c r="F17" s="46">
        <v>3936</v>
      </c>
      <c r="G17" s="47">
        <f t="shared" si="1"/>
        <v>0.24889495949765714</v>
      </c>
      <c r="H17" s="42">
        <v>4</v>
      </c>
    </row>
    <row r="18" spans="1:8" x14ac:dyDescent="0.3">
      <c r="A18" s="43" t="s">
        <v>22</v>
      </c>
      <c r="B18" s="44">
        <f t="shared" si="0"/>
        <v>2005</v>
      </c>
      <c r="C18" s="45">
        <v>1429</v>
      </c>
      <c r="D18" s="45">
        <v>3</v>
      </c>
      <c r="E18" s="44">
        <v>1</v>
      </c>
      <c r="F18" s="46">
        <v>3438</v>
      </c>
      <c r="G18" s="47">
        <f t="shared" si="1"/>
        <v>0.21740367651243525</v>
      </c>
      <c r="H18" s="42">
        <v>5</v>
      </c>
    </row>
    <row r="19" spans="1:8" x14ac:dyDescent="0.3">
      <c r="A19" s="19" t="s">
        <v>23</v>
      </c>
      <c r="B19" s="10">
        <f t="shared" si="0"/>
        <v>1782</v>
      </c>
      <c r="C19" s="11">
        <v>802</v>
      </c>
      <c r="D19" s="11">
        <v>29</v>
      </c>
      <c r="E19" s="10">
        <v>33</v>
      </c>
      <c r="F19" s="12">
        <v>2646</v>
      </c>
      <c r="G19" s="30">
        <f t="shared" si="1"/>
        <v>0.16732115417449206</v>
      </c>
    </row>
    <row r="20" spans="1:8" x14ac:dyDescent="0.3">
      <c r="A20" s="43" t="s">
        <v>24</v>
      </c>
      <c r="B20" s="44">
        <f t="shared" si="0"/>
        <v>1129</v>
      </c>
      <c r="C20" s="45">
        <v>1178</v>
      </c>
      <c r="D20" s="45">
        <v>8</v>
      </c>
      <c r="E20" s="44">
        <v>0</v>
      </c>
      <c r="F20" s="46">
        <v>2315</v>
      </c>
      <c r="G20" s="47">
        <f t="shared" si="1"/>
        <v>0.14639020102567993</v>
      </c>
      <c r="H20" s="42">
        <v>6</v>
      </c>
    </row>
    <row r="21" spans="1:8" x14ac:dyDescent="0.3">
      <c r="A21" s="43" t="s">
        <v>25</v>
      </c>
      <c r="B21" s="44">
        <f t="shared" si="0"/>
        <v>904</v>
      </c>
      <c r="C21" s="45">
        <v>1111</v>
      </c>
      <c r="D21" s="45">
        <v>4</v>
      </c>
      <c r="E21" s="44">
        <v>1</v>
      </c>
      <c r="F21" s="46">
        <v>2020</v>
      </c>
      <c r="G21" s="47">
        <f t="shared" si="1"/>
        <v>0.12773572616495615</v>
      </c>
      <c r="H21" s="42">
        <v>7</v>
      </c>
    </row>
    <row r="22" spans="1:8" x14ac:dyDescent="0.3">
      <c r="A22" s="43" t="s">
        <v>26</v>
      </c>
      <c r="B22" s="44">
        <f t="shared" si="0"/>
        <v>1099</v>
      </c>
      <c r="C22" s="45">
        <v>587</v>
      </c>
      <c r="D22" s="45">
        <v>54</v>
      </c>
      <c r="E22" s="44">
        <v>0</v>
      </c>
      <c r="F22" s="46">
        <v>1740</v>
      </c>
      <c r="G22" s="47">
        <f t="shared" si="1"/>
        <v>0.11002978392426915</v>
      </c>
      <c r="H22" s="42">
        <v>8</v>
      </c>
    </row>
    <row r="23" spans="1:8" x14ac:dyDescent="0.3">
      <c r="A23" s="43" t="s">
        <v>27</v>
      </c>
      <c r="B23" s="44">
        <f t="shared" si="0"/>
        <v>1200</v>
      </c>
      <c r="C23" s="45">
        <v>194</v>
      </c>
      <c r="D23" s="45">
        <v>0</v>
      </c>
      <c r="E23" s="44">
        <v>1</v>
      </c>
      <c r="F23" s="46">
        <v>1395</v>
      </c>
      <c r="G23" s="47">
        <f t="shared" si="1"/>
        <v>8.8213533663422689E-2</v>
      </c>
      <c r="H23" s="42">
        <v>9</v>
      </c>
    </row>
    <row r="24" spans="1:8" x14ac:dyDescent="0.3">
      <c r="A24" s="43" t="s">
        <v>28</v>
      </c>
      <c r="B24" s="44">
        <f t="shared" si="0"/>
        <v>584</v>
      </c>
      <c r="C24" s="45">
        <v>764</v>
      </c>
      <c r="D24" s="45">
        <v>10</v>
      </c>
      <c r="E24" s="44">
        <v>0</v>
      </c>
      <c r="F24" s="46">
        <v>1358</v>
      </c>
      <c r="G24" s="47">
        <f t="shared" si="1"/>
        <v>8.5873819867331905E-2</v>
      </c>
      <c r="H24" s="42">
        <v>10</v>
      </c>
    </row>
    <row r="25" spans="1:8" x14ac:dyDescent="0.3">
      <c r="A25" s="43" t="s">
        <v>29</v>
      </c>
      <c r="B25" s="44">
        <f t="shared" si="0"/>
        <v>586</v>
      </c>
      <c r="C25" s="45">
        <v>722</v>
      </c>
      <c r="D25" s="45">
        <v>1</v>
      </c>
      <c r="E25" s="44">
        <v>0</v>
      </c>
      <c r="F25" s="46">
        <v>1309</v>
      </c>
      <c r="G25" s="47">
        <f t="shared" si="1"/>
        <v>8.2775279975211682E-2</v>
      </c>
      <c r="H25" s="42">
        <v>11</v>
      </c>
    </row>
    <row r="26" spans="1:8" x14ac:dyDescent="0.3">
      <c r="A26" s="43" t="s">
        <v>30</v>
      </c>
      <c r="B26" s="44">
        <f t="shared" si="0"/>
        <v>690</v>
      </c>
      <c r="C26" s="45">
        <v>581</v>
      </c>
      <c r="D26" s="45">
        <v>5</v>
      </c>
      <c r="E26" s="44">
        <v>0</v>
      </c>
      <c r="F26" s="46">
        <v>1276</v>
      </c>
      <c r="G26" s="47">
        <f t="shared" si="1"/>
        <v>8.0688508211130716E-2</v>
      </c>
      <c r="H26" s="42">
        <v>12</v>
      </c>
    </row>
    <row r="27" spans="1:8" x14ac:dyDescent="0.3">
      <c r="A27" s="49" t="s">
        <v>31</v>
      </c>
      <c r="B27" s="48">
        <f t="shared" si="0"/>
        <v>685</v>
      </c>
      <c r="C27" s="50">
        <v>569</v>
      </c>
      <c r="D27" s="50">
        <v>1</v>
      </c>
      <c r="E27" s="48">
        <v>0</v>
      </c>
      <c r="F27" s="51">
        <v>1255</v>
      </c>
      <c r="G27" s="52">
        <f t="shared" si="1"/>
        <v>7.9360562543079188E-2</v>
      </c>
      <c r="H27" s="53"/>
    </row>
    <row r="28" spans="1:8" x14ac:dyDescent="0.3">
      <c r="A28" s="19" t="s">
        <v>32</v>
      </c>
      <c r="B28" s="10">
        <f t="shared" si="0"/>
        <v>613</v>
      </c>
      <c r="C28" s="11">
        <v>600</v>
      </c>
      <c r="D28" s="11">
        <v>0</v>
      </c>
      <c r="E28" s="10">
        <v>0</v>
      </c>
      <c r="F28" s="12">
        <v>1213</v>
      </c>
      <c r="G28" s="30">
        <f t="shared" si="1"/>
        <v>7.6704671206976147E-2</v>
      </c>
    </row>
    <row r="29" spans="1:8" x14ac:dyDescent="0.3">
      <c r="A29" s="19" t="s">
        <v>33</v>
      </c>
      <c r="B29" s="10">
        <f t="shared" si="0"/>
        <v>682</v>
      </c>
      <c r="C29" s="11">
        <v>528</v>
      </c>
      <c r="D29" s="11">
        <v>0</v>
      </c>
      <c r="E29" s="10">
        <v>0</v>
      </c>
      <c r="F29" s="12">
        <v>1210</v>
      </c>
      <c r="G29" s="30">
        <f t="shared" si="1"/>
        <v>7.6514964682968784E-2</v>
      </c>
    </row>
    <row r="30" spans="1:8" x14ac:dyDescent="0.3">
      <c r="A30" s="19" t="s">
        <v>34</v>
      </c>
      <c r="B30" s="10">
        <f t="shared" si="0"/>
        <v>752</v>
      </c>
      <c r="C30" s="11">
        <v>161</v>
      </c>
      <c r="D30" s="11">
        <v>5</v>
      </c>
      <c r="E30" s="10">
        <v>0</v>
      </c>
      <c r="F30" s="12">
        <v>918</v>
      </c>
      <c r="G30" s="30">
        <f t="shared" si="1"/>
        <v>5.8050196346252345E-2</v>
      </c>
    </row>
    <row r="31" spans="1:8" x14ac:dyDescent="0.3">
      <c r="A31" s="19" t="s">
        <v>35</v>
      </c>
      <c r="B31" s="10">
        <f t="shared" si="0"/>
        <v>780</v>
      </c>
      <c r="C31" s="11">
        <v>124</v>
      </c>
      <c r="D31" s="11">
        <v>3</v>
      </c>
      <c r="E31" s="10">
        <v>0</v>
      </c>
      <c r="F31" s="12">
        <v>907</v>
      </c>
      <c r="G31" s="30">
        <f t="shared" si="1"/>
        <v>5.735460575822536E-2</v>
      </c>
    </row>
    <row r="32" spans="1:8" x14ac:dyDescent="0.3">
      <c r="A32" s="19" t="s">
        <v>36</v>
      </c>
      <c r="B32" s="10">
        <f t="shared" si="0"/>
        <v>437</v>
      </c>
      <c r="C32" s="11">
        <v>308</v>
      </c>
      <c r="D32" s="11">
        <v>0</v>
      </c>
      <c r="E32" s="10">
        <v>0</v>
      </c>
      <c r="F32" s="12">
        <v>745</v>
      </c>
      <c r="G32" s="30">
        <f t="shared" si="1"/>
        <v>4.7110453461827885E-2</v>
      </c>
    </row>
    <row r="33" spans="1:7" x14ac:dyDescent="0.3">
      <c r="A33" s="19" t="s">
        <v>37</v>
      </c>
      <c r="B33" s="10">
        <f t="shared" si="0"/>
        <v>346</v>
      </c>
      <c r="C33" s="11">
        <v>381</v>
      </c>
      <c r="D33" s="11">
        <v>0</v>
      </c>
      <c r="E33" s="10">
        <v>1</v>
      </c>
      <c r="F33" s="12">
        <v>728</v>
      </c>
      <c r="G33" s="30">
        <f t="shared" si="1"/>
        <v>4.6035449825786175E-2</v>
      </c>
    </row>
    <row r="34" spans="1:7" x14ac:dyDescent="0.3">
      <c r="A34" s="19" t="s">
        <v>38</v>
      </c>
      <c r="B34" s="10">
        <f t="shared" si="0"/>
        <v>417</v>
      </c>
      <c r="C34" s="11">
        <v>284</v>
      </c>
      <c r="D34" s="11">
        <v>0</v>
      </c>
      <c r="E34" s="10">
        <v>0</v>
      </c>
      <c r="F34" s="12">
        <v>701</v>
      </c>
      <c r="G34" s="30">
        <f t="shared" si="1"/>
        <v>4.4328091109719928E-2</v>
      </c>
    </row>
    <row r="35" spans="1:7" x14ac:dyDescent="0.3">
      <c r="A35" s="19" t="s">
        <v>39</v>
      </c>
      <c r="B35" s="10">
        <f t="shared" si="0"/>
        <v>433</v>
      </c>
      <c r="C35" s="11">
        <v>258</v>
      </c>
      <c r="D35" s="11">
        <v>0</v>
      </c>
      <c r="E35" s="10">
        <v>0</v>
      </c>
      <c r="F35" s="12">
        <v>691</v>
      </c>
      <c r="G35" s="30">
        <f t="shared" si="1"/>
        <v>4.3695736029695398E-2</v>
      </c>
    </row>
    <row r="36" spans="1:7" x14ac:dyDescent="0.3">
      <c r="A36" s="19" t="s">
        <v>40</v>
      </c>
      <c r="B36" s="10">
        <f t="shared" si="0"/>
        <v>310</v>
      </c>
      <c r="C36" s="11">
        <v>351</v>
      </c>
      <c r="D36" s="11">
        <v>0</v>
      </c>
      <c r="E36" s="10">
        <v>0</v>
      </c>
      <c r="F36" s="12">
        <v>661</v>
      </c>
      <c r="G36" s="30">
        <f t="shared" si="1"/>
        <v>4.1798670789621788E-2</v>
      </c>
    </row>
    <row r="37" spans="1:7" x14ac:dyDescent="0.3">
      <c r="A37" s="19" t="s">
        <v>41</v>
      </c>
      <c r="B37" s="10">
        <f t="shared" si="0"/>
        <v>366</v>
      </c>
      <c r="C37" s="11">
        <v>278</v>
      </c>
      <c r="D37" s="11">
        <v>0</v>
      </c>
      <c r="E37" s="10">
        <v>0</v>
      </c>
      <c r="F37" s="12">
        <v>644</v>
      </c>
      <c r="G37" s="30">
        <f t="shared" si="1"/>
        <v>4.0723667153580077E-2</v>
      </c>
    </row>
    <row r="38" spans="1:7" x14ac:dyDescent="0.3">
      <c r="A38" s="19" t="s">
        <v>42</v>
      </c>
      <c r="B38" s="10">
        <f t="shared" ref="B38:B69" si="2">F38-E38-D38-C38</f>
        <v>286</v>
      </c>
      <c r="C38" s="11">
        <v>315</v>
      </c>
      <c r="D38" s="11">
        <v>0</v>
      </c>
      <c r="E38" s="10">
        <v>0</v>
      </c>
      <c r="F38" s="12">
        <v>601</v>
      </c>
      <c r="G38" s="30">
        <f t="shared" ref="G38:G69" si="3">100*F38/$F$179</f>
        <v>3.8004540309474574E-2</v>
      </c>
    </row>
    <row r="39" spans="1:7" x14ac:dyDescent="0.3">
      <c r="A39" s="19" t="s">
        <v>43</v>
      </c>
      <c r="B39" s="10">
        <f t="shared" si="2"/>
        <v>294</v>
      </c>
      <c r="C39" s="11">
        <v>291</v>
      </c>
      <c r="D39" s="11">
        <v>0</v>
      </c>
      <c r="E39" s="10">
        <v>0</v>
      </c>
      <c r="F39" s="12">
        <v>585</v>
      </c>
      <c r="G39" s="30">
        <f t="shared" si="3"/>
        <v>3.6992772181435318E-2</v>
      </c>
    </row>
    <row r="40" spans="1:7" x14ac:dyDescent="0.3">
      <c r="A40" s="19" t="s">
        <v>44</v>
      </c>
      <c r="B40" s="10">
        <f t="shared" si="2"/>
        <v>320</v>
      </c>
      <c r="C40" s="11">
        <v>195</v>
      </c>
      <c r="D40" s="11">
        <v>0</v>
      </c>
      <c r="E40" s="10">
        <v>0</v>
      </c>
      <c r="F40" s="12">
        <v>515</v>
      </c>
      <c r="G40" s="30">
        <f t="shared" si="3"/>
        <v>3.2566286621263575E-2</v>
      </c>
    </row>
    <row r="41" spans="1:7" x14ac:dyDescent="0.3">
      <c r="A41" s="19" t="s">
        <v>45</v>
      </c>
      <c r="B41" s="10">
        <f t="shared" si="2"/>
        <v>250</v>
      </c>
      <c r="C41" s="11">
        <v>247</v>
      </c>
      <c r="D41" s="11">
        <v>0</v>
      </c>
      <c r="E41" s="10">
        <v>0</v>
      </c>
      <c r="F41" s="12">
        <v>497</v>
      </c>
      <c r="G41" s="30">
        <f t="shared" si="3"/>
        <v>3.142804747721941E-2</v>
      </c>
    </row>
    <row r="42" spans="1:7" x14ac:dyDescent="0.3">
      <c r="A42" s="19" t="s">
        <v>46</v>
      </c>
      <c r="B42" s="10">
        <f t="shared" si="2"/>
        <v>351</v>
      </c>
      <c r="C42" s="11">
        <v>141</v>
      </c>
      <c r="D42" s="11">
        <v>0</v>
      </c>
      <c r="E42" s="10">
        <v>0</v>
      </c>
      <c r="F42" s="12">
        <v>492</v>
      </c>
      <c r="G42" s="30">
        <f t="shared" si="3"/>
        <v>3.1111869937207142E-2</v>
      </c>
    </row>
    <row r="43" spans="1:7" x14ac:dyDescent="0.3">
      <c r="A43" s="19" t="s">
        <v>47</v>
      </c>
      <c r="B43" s="10">
        <f t="shared" si="2"/>
        <v>224</v>
      </c>
      <c r="C43" s="11">
        <v>262</v>
      </c>
      <c r="D43" s="11">
        <v>0</v>
      </c>
      <c r="E43" s="10">
        <v>0</v>
      </c>
      <c r="F43" s="12">
        <v>486</v>
      </c>
      <c r="G43" s="30">
        <f t="shared" si="3"/>
        <v>3.0732456889192419E-2</v>
      </c>
    </row>
    <row r="44" spans="1:7" x14ac:dyDescent="0.3">
      <c r="A44" s="19" t="s">
        <v>48</v>
      </c>
      <c r="B44" s="10">
        <f t="shared" si="2"/>
        <v>267</v>
      </c>
      <c r="C44" s="11">
        <v>219</v>
      </c>
      <c r="D44" s="11">
        <v>0</v>
      </c>
      <c r="E44" s="10">
        <v>0</v>
      </c>
      <c r="F44" s="12">
        <v>486</v>
      </c>
      <c r="G44" s="30">
        <f t="shared" si="3"/>
        <v>3.0732456889192419E-2</v>
      </c>
    </row>
    <row r="45" spans="1:7" x14ac:dyDescent="0.3">
      <c r="A45" s="19" t="s">
        <v>49</v>
      </c>
      <c r="B45" s="10">
        <f t="shared" si="2"/>
        <v>347</v>
      </c>
      <c r="C45" s="11">
        <v>123</v>
      </c>
      <c r="D45" s="11">
        <v>0</v>
      </c>
      <c r="E45" s="10">
        <v>0</v>
      </c>
      <c r="F45" s="12">
        <v>470</v>
      </c>
      <c r="G45" s="30">
        <f t="shared" si="3"/>
        <v>2.9720688761153163E-2</v>
      </c>
    </row>
    <row r="46" spans="1:7" x14ac:dyDescent="0.3">
      <c r="A46" s="19" t="s">
        <v>50</v>
      </c>
      <c r="B46" s="10">
        <f t="shared" si="2"/>
        <v>213</v>
      </c>
      <c r="C46" s="11">
        <v>256</v>
      </c>
      <c r="D46" s="11">
        <v>0</v>
      </c>
      <c r="E46" s="10">
        <v>0</v>
      </c>
      <c r="F46" s="12">
        <v>469</v>
      </c>
      <c r="G46" s="30">
        <f t="shared" si="3"/>
        <v>2.9657453253150709E-2</v>
      </c>
    </row>
    <row r="47" spans="1:7" x14ac:dyDescent="0.3">
      <c r="A47" s="19" t="s">
        <v>51</v>
      </c>
      <c r="B47" s="10">
        <f t="shared" si="2"/>
        <v>245</v>
      </c>
      <c r="C47" s="11">
        <v>148</v>
      </c>
      <c r="D47" s="11">
        <v>0</v>
      </c>
      <c r="E47" s="10">
        <v>0</v>
      </c>
      <c r="F47" s="12">
        <v>393</v>
      </c>
      <c r="G47" s="30">
        <f t="shared" si="3"/>
        <v>2.485155464496424E-2</v>
      </c>
    </row>
    <row r="48" spans="1:7" x14ac:dyDescent="0.3">
      <c r="A48" s="19" t="s">
        <v>52</v>
      </c>
      <c r="B48" s="10">
        <f t="shared" si="2"/>
        <v>142</v>
      </c>
      <c r="C48" s="11">
        <v>239</v>
      </c>
      <c r="D48" s="11">
        <v>0</v>
      </c>
      <c r="E48" s="10">
        <v>0</v>
      </c>
      <c r="F48" s="12">
        <v>381</v>
      </c>
      <c r="G48" s="30">
        <f t="shared" si="3"/>
        <v>2.4092728548934798E-2</v>
      </c>
    </row>
    <row r="49" spans="1:8" x14ac:dyDescent="0.3">
      <c r="A49" s="19" t="s">
        <v>53</v>
      </c>
      <c r="B49" s="10">
        <f t="shared" si="2"/>
        <v>379</v>
      </c>
      <c r="C49" s="11">
        <v>2</v>
      </c>
      <c r="D49" s="11">
        <v>0</v>
      </c>
      <c r="E49" s="10">
        <v>0</v>
      </c>
      <c r="F49" s="12">
        <v>381</v>
      </c>
      <c r="G49" s="30">
        <f t="shared" si="3"/>
        <v>2.4092728548934798E-2</v>
      </c>
    </row>
    <row r="50" spans="1:8" x14ac:dyDescent="0.3">
      <c r="A50" s="19" t="s">
        <v>54</v>
      </c>
      <c r="B50" s="10">
        <f t="shared" si="2"/>
        <v>191</v>
      </c>
      <c r="C50" s="11">
        <v>165</v>
      </c>
      <c r="D50" s="11">
        <v>0</v>
      </c>
      <c r="E50" s="10">
        <v>1</v>
      </c>
      <c r="F50" s="12">
        <v>357</v>
      </c>
      <c r="G50" s="30">
        <f t="shared" si="3"/>
        <v>2.2575076356875914E-2</v>
      </c>
    </row>
    <row r="51" spans="1:8" x14ac:dyDescent="0.3">
      <c r="A51" s="19" t="s">
        <v>55</v>
      </c>
      <c r="B51" s="10">
        <f t="shared" si="2"/>
        <v>224</v>
      </c>
      <c r="C51" s="11">
        <v>117</v>
      </c>
      <c r="D51" s="11">
        <v>0</v>
      </c>
      <c r="E51" s="10">
        <v>0</v>
      </c>
      <c r="F51" s="12">
        <v>341</v>
      </c>
      <c r="G51" s="30">
        <f t="shared" si="3"/>
        <v>2.1563308228836658E-2</v>
      </c>
    </row>
    <row r="52" spans="1:8" x14ac:dyDescent="0.3">
      <c r="A52" s="19" t="s">
        <v>56</v>
      </c>
      <c r="B52" s="10">
        <f t="shared" si="2"/>
        <v>139</v>
      </c>
      <c r="C52" s="11">
        <v>191</v>
      </c>
      <c r="D52" s="11">
        <v>0</v>
      </c>
      <c r="E52" s="10">
        <v>0</v>
      </c>
      <c r="F52" s="12">
        <v>330</v>
      </c>
      <c r="G52" s="30">
        <f t="shared" si="3"/>
        <v>2.0867717640809667E-2</v>
      </c>
    </row>
    <row r="53" spans="1:8" x14ac:dyDescent="0.3">
      <c r="A53" s="19" t="s">
        <v>57</v>
      </c>
      <c r="B53" s="10">
        <f t="shared" si="2"/>
        <v>201</v>
      </c>
      <c r="C53" s="11">
        <v>123</v>
      </c>
      <c r="D53" s="11">
        <v>0</v>
      </c>
      <c r="E53" s="10">
        <v>0</v>
      </c>
      <c r="F53" s="12">
        <v>324</v>
      </c>
      <c r="G53" s="30">
        <f t="shared" si="3"/>
        <v>2.0488304592794947E-2</v>
      </c>
    </row>
    <row r="54" spans="1:8" x14ac:dyDescent="0.3">
      <c r="A54" s="19" t="s">
        <v>58</v>
      </c>
      <c r="B54" s="10">
        <f t="shared" si="2"/>
        <v>192</v>
      </c>
      <c r="C54" s="11">
        <v>77</v>
      </c>
      <c r="D54" s="11">
        <v>0</v>
      </c>
      <c r="E54" s="10">
        <v>0</v>
      </c>
      <c r="F54" s="12">
        <v>269</v>
      </c>
      <c r="G54" s="30">
        <f t="shared" si="3"/>
        <v>1.7010351652660002E-2</v>
      </c>
    </row>
    <row r="55" spans="1:8" x14ac:dyDescent="0.3">
      <c r="A55" s="19" t="s">
        <v>59</v>
      </c>
      <c r="B55" s="10">
        <f t="shared" si="2"/>
        <v>133</v>
      </c>
      <c r="C55" s="11">
        <v>127</v>
      </c>
      <c r="D55" s="11">
        <v>0</v>
      </c>
      <c r="E55" s="10">
        <v>0</v>
      </c>
      <c r="F55" s="12">
        <v>260</v>
      </c>
      <c r="G55" s="30">
        <f t="shared" si="3"/>
        <v>1.644123208063792E-2</v>
      </c>
    </row>
    <row r="56" spans="1:8" x14ac:dyDescent="0.3">
      <c r="A56" s="19" t="s">
        <v>60</v>
      </c>
      <c r="B56" s="10">
        <f t="shared" si="2"/>
        <v>124</v>
      </c>
      <c r="C56" s="11">
        <v>128</v>
      </c>
      <c r="D56" s="11">
        <v>0</v>
      </c>
      <c r="E56" s="10">
        <v>0</v>
      </c>
      <c r="F56" s="12">
        <v>252</v>
      </c>
      <c r="G56" s="30">
        <f t="shared" si="3"/>
        <v>1.5935348016618292E-2</v>
      </c>
    </row>
    <row r="57" spans="1:8" x14ac:dyDescent="0.3">
      <c r="A57" s="19" t="s">
        <v>61</v>
      </c>
      <c r="B57" s="10">
        <f t="shared" si="2"/>
        <v>158</v>
      </c>
      <c r="C57" s="11">
        <v>93</v>
      </c>
      <c r="D57" s="11">
        <v>0</v>
      </c>
      <c r="E57" s="10">
        <v>0</v>
      </c>
      <c r="F57" s="12">
        <v>251</v>
      </c>
      <c r="G57" s="30">
        <f t="shared" si="3"/>
        <v>1.5872112508615838E-2</v>
      </c>
    </row>
    <row r="58" spans="1:8" x14ac:dyDescent="0.3">
      <c r="A58" s="19" t="s">
        <v>62</v>
      </c>
      <c r="B58" s="10">
        <f t="shared" si="2"/>
        <v>88</v>
      </c>
      <c r="C58" s="11">
        <v>161</v>
      </c>
      <c r="D58" s="11">
        <v>0</v>
      </c>
      <c r="E58" s="10">
        <v>0</v>
      </c>
      <c r="F58" s="12">
        <v>249</v>
      </c>
      <c r="G58" s="30">
        <f t="shared" si="3"/>
        <v>1.5745641492610932E-2</v>
      </c>
    </row>
    <row r="59" spans="1:8" x14ac:dyDescent="0.3">
      <c r="A59" s="19" t="s">
        <v>63</v>
      </c>
      <c r="B59" s="10">
        <f t="shared" si="2"/>
        <v>85</v>
      </c>
      <c r="C59" s="11">
        <v>145</v>
      </c>
      <c r="D59" s="11">
        <v>0</v>
      </c>
      <c r="E59" s="10">
        <v>0</v>
      </c>
      <c r="F59" s="12">
        <v>230</v>
      </c>
      <c r="G59" s="30">
        <f t="shared" si="3"/>
        <v>1.4544166840564313E-2</v>
      </c>
    </row>
    <row r="60" spans="1:8" x14ac:dyDescent="0.3">
      <c r="A60" s="19" t="s">
        <v>64</v>
      </c>
      <c r="B60" s="10">
        <f t="shared" si="2"/>
        <v>73</v>
      </c>
      <c r="C60" s="11">
        <v>145</v>
      </c>
      <c r="D60" s="11">
        <v>0</v>
      </c>
      <c r="E60" s="10">
        <v>0</v>
      </c>
      <c r="F60" s="12">
        <v>218</v>
      </c>
      <c r="G60" s="30">
        <f t="shared" si="3"/>
        <v>1.3785340744534871E-2</v>
      </c>
    </row>
    <row r="61" spans="1:8" x14ac:dyDescent="0.3">
      <c r="A61" s="19" t="s">
        <v>65</v>
      </c>
      <c r="B61" s="10">
        <f t="shared" si="2"/>
        <v>172</v>
      </c>
      <c r="C61" s="11">
        <v>43</v>
      </c>
      <c r="D61" s="11">
        <v>0</v>
      </c>
      <c r="E61" s="10">
        <v>0</v>
      </c>
      <c r="F61" s="12">
        <v>215</v>
      </c>
      <c r="G61" s="30">
        <f t="shared" si="3"/>
        <v>1.359563422052751E-2</v>
      </c>
    </row>
    <row r="62" spans="1:8" x14ac:dyDescent="0.3">
      <c r="A62" s="19" t="s">
        <v>66</v>
      </c>
      <c r="B62" s="10">
        <f t="shared" si="2"/>
        <v>113</v>
      </c>
      <c r="C62" s="11">
        <v>86</v>
      </c>
      <c r="D62" s="11">
        <v>0</v>
      </c>
      <c r="E62" s="10">
        <v>0</v>
      </c>
      <c r="F62" s="12">
        <v>199</v>
      </c>
      <c r="G62" s="30">
        <f t="shared" si="3"/>
        <v>1.2583866092488254E-2</v>
      </c>
    </row>
    <row r="63" spans="1:8" x14ac:dyDescent="0.3">
      <c r="A63" s="19" t="s">
        <v>67</v>
      </c>
      <c r="B63" s="10">
        <f t="shared" si="2"/>
        <v>78</v>
      </c>
      <c r="C63" s="11">
        <v>93</v>
      </c>
      <c r="D63" s="11">
        <v>0</v>
      </c>
      <c r="E63" s="10">
        <v>0</v>
      </c>
      <c r="F63" s="12">
        <v>171</v>
      </c>
      <c r="G63" s="30">
        <f t="shared" si="3"/>
        <v>1.0813271868419554E-2</v>
      </c>
      <c r="H63" s="7"/>
    </row>
    <row r="64" spans="1:8" x14ac:dyDescent="0.3">
      <c r="A64" s="19" t="s">
        <v>68</v>
      </c>
      <c r="B64" s="10">
        <f t="shared" si="2"/>
        <v>117</v>
      </c>
      <c r="C64" s="11">
        <v>49</v>
      </c>
      <c r="D64" s="11">
        <v>0</v>
      </c>
      <c r="E64" s="10">
        <v>0</v>
      </c>
      <c r="F64" s="12">
        <v>166</v>
      </c>
      <c r="G64" s="30">
        <f t="shared" si="3"/>
        <v>1.0497094328407288E-2</v>
      </c>
    </row>
    <row r="65" spans="1:7" x14ac:dyDescent="0.3">
      <c r="A65" s="19" t="s">
        <v>69</v>
      </c>
      <c r="B65" s="10">
        <f t="shared" si="2"/>
        <v>103</v>
      </c>
      <c r="C65" s="11">
        <v>40</v>
      </c>
      <c r="D65" s="11">
        <v>0</v>
      </c>
      <c r="E65" s="10">
        <v>0</v>
      </c>
      <c r="F65" s="12">
        <v>143</v>
      </c>
      <c r="G65" s="30">
        <f t="shared" si="3"/>
        <v>9.0426776443508564E-3</v>
      </c>
    </row>
    <row r="66" spans="1:7" x14ac:dyDescent="0.3">
      <c r="A66" s="19" t="s">
        <v>70</v>
      </c>
      <c r="B66" s="10">
        <f t="shared" si="2"/>
        <v>47</v>
      </c>
      <c r="C66" s="11">
        <v>96</v>
      </c>
      <c r="D66" s="11">
        <v>0</v>
      </c>
      <c r="E66" s="10">
        <v>0</v>
      </c>
      <c r="F66" s="12">
        <v>143</v>
      </c>
      <c r="G66" s="30">
        <f t="shared" si="3"/>
        <v>9.0426776443508564E-3</v>
      </c>
    </row>
    <row r="67" spans="1:7" x14ac:dyDescent="0.3">
      <c r="A67" s="19" t="s">
        <v>71</v>
      </c>
      <c r="B67" s="10">
        <f t="shared" si="2"/>
        <v>110</v>
      </c>
      <c r="C67" s="11">
        <v>22</v>
      </c>
      <c r="D67" s="11">
        <v>0</v>
      </c>
      <c r="E67" s="10">
        <v>0</v>
      </c>
      <c r="F67" s="12">
        <v>132</v>
      </c>
      <c r="G67" s="30">
        <f t="shared" si="3"/>
        <v>8.347087056323867E-3</v>
      </c>
    </row>
    <row r="68" spans="1:7" x14ac:dyDescent="0.3">
      <c r="A68" s="19" t="s">
        <v>72</v>
      </c>
      <c r="B68" s="10">
        <f t="shared" si="2"/>
        <v>43</v>
      </c>
      <c r="C68" s="11">
        <v>81</v>
      </c>
      <c r="D68" s="11">
        <v>7</v>
      </c>
      <c r="E68" s="10">
        <v>0</v>
      </c>
      <c r="F68" s="12">
        <v>131</v>
      </c>
      <c r="G68" s="30">
        <f t="shared" si="3"/>
        <v>8.2838515483214126E-3</v>
      </c>
    </row>
    <row r="69" spans="1:7" x14ac:dyDescent="0.3">
      <c r="A69" s="19" t="s">
        <v>73</v>
      </c>
      <c r="B69" s="10">
        <f t="shared" si="2"/>
        <v>70</v>
      </c>
      <c r="C69" s="11">
        <v>57</v>
      </c>
      <c r="D69" s="11">
        <v>0</v>
      </c>
      <c r="E69" s="10">
        <v>0</v>
      </c>
      <c r="F69" s="12">
        <v>127</v>
      </c>
      <c r="G69" s="30">
        <f t="shared" si="3"/>
        <v>8.0309095163115986E-3</v>
      </c>
    </row>
    <row r="70" spans="1:7" x14ac:dyDescent="0.3">
      <c r="A70" s="19" t="s">
        <v>74</v>
      </c>
      <c r="B70" s="10">
        <f t="shared" ref="B70:B101" si="4">F70-E70-D70-C70</f>
        <v>107</v>
      </c>
      <c r="C70" s="11">
        <v>0</v>
      </c>
      <c r="D70" s="11">
        <v>0</v>
      </c>
      <c r="E70" s="10">
        <v>0</v>
      </c>
      <c r="F70" s="12">
        <v>107</v>
      </c>
      <c r="G70" s="30">
        <f t="shared" ref="G70:G101" si="5">100*F70/$F$179</f>
        <v>6.7661993562625287E-3</v>
      </c>
    </row>
    <row r="71" spans="1:7" x14ac:dyDescent="0.3">
      <c r="A71" s="19" t="s">
        <v>75</v>
      </c>
      <c r="B71" s="10">
        <f t="shared" si="4"/>
        <v>49</v>
      </c>
      <c r="C71" s="11">
        <v>38</v>
      </c>
      <c r="D71" s="11">
        <v>0</v>
      </c>
      <c r="E71" s="10">
        <v>0</v>
      </c>
      <c r="F71" s="12">
        <v>87</v>
      </c>
      <c r="G71" s="30">
        <f t="shared" si="5"/>
        <v>5.5014891962134578E-3</v>
      </c>
    </row>
    <row r="72" spans="1:7" x14ac:dyDescent="0.3">
      <c r="A72" s="19" t="s">
        <v>76</v>
      </c>
      <c r="B72" s="10">
        <f t="shared" si="4"/>
        <v>51</v>
      </c>
      <c r="C72" s="11">
        <v>23</v>
      </c>
      <c r="D72" s="11">
        <v>0</v>
      </c>
      <c r="E72" s="10">
        <v>0</v>
      </c>
      <c r="F72" s="12">
        <v>74</v>
      </c>
      <c r="G72" s="30">
        <f t="shared" si="5"/>
        <v>4.6794275921815615E-3</v>
      </c>
    </row>
    <row r="73" spans="1:7" x14ac:dyDescent="0.3">
      <c r="A73" s="19" t="s">
        <v>77</v>
      </c>
      <c r="B73" s="10">
        <f t="shared" si="4"/>
        <v>20</v>
      </c>
      <c r="C73" s="11">
        <v>49</v>
      </c>
      <c r="D73" s="11">
        <v>0</v>
      </c>
      <c r="E73" s="10">
        <v>0</v>
      </c>
      <c r="F73" s="12">
        <v>69</v>
      </c>
      <c r="G73" s="30">
        <f t="shared" si="5"/>
        <v>4.363250052169294E-3</v>
      </c>
    </row>
    <row r="74" spans="1:7" x14ac:dyDescent="0.3">
      <c r="A74" s="19" t="s">
        <v>78</v>
      </c>
      <c r="B74" s="10">
        <f t="shared" si="4"/>
        <v>33</v>
      </c>
      <c r="C74" s="11">
        <v>27</v>
      </c>
      <c r="D74" s="11">
        <v>0</v>
      </c>
      <c r="E74" s="10">
        <v>0</v>
      </c>
      <c r="F74" s="12">
        <v>60</v>
      </c>
      <c r="G74" s="30">
        <f t="shared" si="5"/>
        <v>3.7941304801472121E-3</v>
      </c>
    </row>
    <row r="75" spans="1:7" x14ac:dyDescent="0.3">
      <c r="A75" s="19" t="s">
        <v>79</v>
      </c>
      <c r="B75" s="10">
        <f t="shared" si="4"/>
        <v>19</v>
      </c>
      <c r="C75" s="11">
        <v>39</v>
      </c>
      <c r="D75" s="11">
        <v>0</v>
      </c>
      <c r="E75" s="10">
        <v>0</v>
      </c>
      <c r="F75" s="12">
        <v>58</v>
      </c>
      <c r="G75" s="30">
        <f t="shared" si="5"/>
        <v>3.6676594641423051E-3</v>
      </c>
    </row>
    <row r="76" spans="1:7" x14ac:dyDescent="0.3">
      <c r="A76" s="19" t="s">
        <v>80</v>
      </c>
      <c r="B76" s="10">
        <f t="shared" si="4"/>
        <v>27</v>
      </c>
      <c r="C76" s="11">
        <v>26</v>
      </c>
      <c r="D76" s="11">
        <v>0</v>
      </c>
      <c r="E76" s="10">
        <v>0</v>
      </c>
      <c r="F76" s="12">
        <v>53</v>
      </c>
      <c r="G76" s="30">
        <f t="shared" si="5"/>
        <v>3.3514819241300376E-3</v>
      </c>
    </row>
    <row r="77" spans="1:7" x14ac:dyDescent="0.3">
      <c r="A77" s="19" t="s">
        <v>81</v>
      </c>
      <c r="B77" s="10">
        <f t="shared" si="4"/>
        <v>12</v>
      </c>
      <c r="C77" s="11">
        <v>38</v>
      </c>
      <c r="D77" s="11">
        <v>0</v>
      </c>
      <c r="E77" s="10">
        <v>0</v>
      </c>
      <c r="F77" s="12">
        <v>50</v>
      </c>
      <c r="G77" s="30">
        <f t="shared" si="5"/>
        <v>3.1617754001226771E-3</v>
      </c>
    </row>
    <row r="78" spans="1:7" x14ac:dyDescent="0.3">
      <c r="A78" s="19" t="s">
        <v>82</v>
      </c>
      <c r="B78" s="10">
        <f t="shared" si="4"/>
        <v>36</v>
      </c>
      <c r="C78" s="11">
        <v>14</v>
      </c>
      <c r="D78" s="11">
        <v>0</v>
      </c>
      <c r="E78" s="10">
        <v>0</v>
      </c>
      <c r="F78" s="12">
        <v>50</v>
      </c>
      <c r="G78" s="30">
        <f t="shared" si="5"/>
        <v>3.1617754001226771E-3</v>
      </c>
    </row>
    <row r="79" spans="1:7" x14ac:dyDescent="0.3">
      <c r="A79" s="19" t="s">
        <v>83</v>
      </c>
      <c r="B79" s="10">
        <f t="shared" si="4"/>
        <v>2</v>
      </c>
      <c r="C79" s="11">
        <v>45</v>
      </c>
      <c r="D79" s="11">
        <v>0</v>
      </c>
      <c r="E79" s="10">
        <v>0</v>
      </c>
      <c r="F79" s="12">
        <v>47</v>
      </c>
      <c r="G79" s="30">
        <f t="shared" si="5"/>
        <v>2.9720688761153162E-3</v>
      </c>
    </row>
    <row r="80" spans="1:7" x14ac:dyDescent="0.3">
      <c r="A80" s="19" t="s">
        <v>84</v>
      </c>
      <c r="B80" s="10">
        <f t="shared" si="4"/>
        <v>44</v>
      </c>
      <c r="C80" s="11">
        <v>2</v>
      </c>
      <c r="D80" s="11">
        <v>0</v>
      </c>
      <c r="E80" s="10">
        <v>0</v>
      </c>
      <c r="F80" s="12">
        <v>46</v>
      </c>
      <c r="G80" s="30">
        <f t="shared" si="5"/>
        <v>2.9088333681128627E-3</v>
      </c>
    </row>
    <row r="81" spans="1:11" x14ac:dyDescent="0.3">
      <c r="A81" s="19" t="s">
        <v>85</v>
      </c>
      <c r="B81" s="10">
        <f t="shared" si="4"/>
        <v>10</v>
      </c>
      <c r="C81" s="11">
        <v>36</v>
      </c>
      <c r="D81" s="11">
        <v>0</v>
      </c>
      <c r="E81" s="10">
        <v>0</v>
      </c>
      <c r="F81" s="12">
        <v>46</v>
      </c>
      <c r="G81" s="30">
        <f t="shared" si="5"/>
        <v>2.9088333681128627E-3</v>
      </c>
    </row>
    <row r="82" spans="1:11" x14ac:dyDescent="0.3">
      <c r="A82" s="19" t="s">
        <v>86</v>
      </c>
      <c r="B82" s="10">
        <f t="shared" si="4"/>
        <v>17</v>
      </c>
      <c r="C82" s="11">
        <v>26</v>
      </c>
      <c r="D82" s="11">
        <v>0</v>
      </c>
      <c r="E82" s="10">
        <v>0</v>
      </c>
      <c r="F82" s="12">
        <v>43</v>
      </c>
      <c r="G82" s="30">
        <f t="shared" si="5"/>
        <v>2.7191268441055022E-3</v>
      </c>
    </row>
    <row r="83" spans="1:11" x14ac:dyDescent="0.3">
      <c r="A83" s="19" t="s">
        <v>87</v>
      </c>
      <c r="B83" s="10">
        <f t="shared" si="4"/>
        <v>20</v>
      </c>
      <c r="C83" s="11">
        <v>22</v>
      </c>
      <c r="D83" s="11">
        <v>0</v>
      </c>
      <c r="E83" s="10">
        <v>0</v>
      </c>
      <c r="F83" s="12">
        <v>42</v>
      </c>
      <c r="G83" s="30">
        <f t="shared" si="5"/>
        <v>2.6558913361030487E-3</v>
      </c>
      <c r="H83" s="7"/>
      <c r="I83" s="7"/>
      <c r="J83" s="7"/>
      <c r="K83" s="7"/>
    </row>
    <row r="84" spans="1:11" x14ac:dyDescent="0.3">
      <c r="A84" s="19" t="s">
        <v>88</v>
      </c>
      <c r="B84" s="10">
        <f t="shared" si="4"/>
        <v>24</v>
      </c>
      <c r="C84" s="11">
        <v>18</v>
      </c>
      <c r="D84" s="11">
        <v>0</v>
      </c>
      <c r="E84" s="10">
        <v>0</v>
      </c>
      <c r="F84" s="12">
        <v>42</v>
      </c>
      <c r="G84" s="30">
        <f t="shared" si="5"/>
        <v>2.6558913361030487E-3</v>
      </c>
    </row>
    <row r="85" spans="1:11" x14ac:dyDescent="0.3">
      <c r="A85" s="19" t="s">
        <v>89</v>
      </c>
      <c r="B85" s="10">
        <f t="shared" si="4"/>
        <v>37</v>
      </c>
      <c r="C85" s="11">
        <v>3</v>
      </c>
      <c r="D85" s="11">
        <v>0</v>
      </c>
      <c r="E85" s="10">
        <v>0</v>
      </c>
      <c r="F85" s="12">
        <v>40</v>
      </c>
      <c r="G85" s="30">
        <f t="shared" si="5"/>
        <v>2.5294203200981417E-3</v>
      </c>
    </row>
    <row r="86" spans="1:11" x14ac:dyDescent="0.3">
      <c r="A86" s="19" t="s">
        <v>90</v>
      </c>
      <c r="B86" s="10">
        <f t="shared" si="4"/>
        <v>3</v>
      </c>
      <c r="C86" s="11">
        <v>35</v>
      </c>
      <c r="D86" s="11">
        <v>0</v>
      </c>
      <c r="E86" s="10">
        <v>0</v>
      </c>
      <c r="F86" s="12">
        <v>38</v>
      </c>
      <c r="G86" s="30">
        <f t="shared" si="5"/>
        <v>2.4029493040932342E-3</v>
      </c>
    </row>
    <row r="87" spans="1:11" x14ac:dyDescent="0.3">
      <c r="A87" s="19" t="s">
        <v>91</v>
      </c>
      <c r="B87" s="10">
        <f t="shared" si="4"/>
        <v>7</v>
      </c>
      <c r="C87" s="11">
        <v>28</v>
      </c>
      <c r="D87" s="11">
        <v>0</v>
      </c>
      <c r="E87" s="10">
        <v>0</v>
      </c>
      <c r="F87" s="12">
        <v>35</v>
      </c>
      <c r="G87" s="30">
        <f t="shared" si="5"/>
        <v>2.2132427800858737E-3</v>
      </c>
    </row>
    <row r="88" spans="1:11" x14ac:dyDescent="0.3">
      <c r="A88" s="19" t="s">
        <v>92</v>
      </c>
      <c r="B88" s="10">
        <f t="shared" si="4"/>
        <v>17</v>
      </c>
      <c r="C88" s="11">
        <v>12</v>
      </c>
      <c r="D88" s="11">
        <v>0</v>
      </c>
      <c r="E88" s="10">
        <v>1</v>
      </c>
      <c r="F88" s="12">
        <v>30</v>
      </c>
      <c r="G88" s="30">
        <f t="shared" si="5"/>
        <v>1.897065240073606E-3</v>
      </c>
    </row>
    <row r="89" spans="1:11" x14ac:dyDescent="0.3">
      <c r="A89" s="19" t="s">
        <v>93</v>
      </c>
      <c r="B89" s="10">
        <f t="shared" si="4"/>
        <v>4</v>
      </c>
      <c r="C89" s="11">
        <v>24</v>
      </c>
      <c r="D89" s="11">
        <v>0</v>
      </c>
      <c r="E89" s="10">
        <v>0</v>
      </c>
      <c r="F89" s="12">
        <v>28</v>
      </c>
      <c r="G89" s="30">
        <f t="shared" si="5"/>
        <v>1.770594224068699E-3</v>
      </c>
    </row>
    <row r="90" spans="1:11" x14ac:dyDescent="0.3">
      <c r="A90" s="19" t="s">
        <v>94</v>
      </c>
      <c r="B90" s="10">
        <f t="shared" si="4"/>
        <v>2</v>
      </c>
      <c r="C90" s="11">
        <v>26</v>
      </c>
      <c r="D90" s="11">
        <v>0</v>
      </c>
      <c r="E90" s="10">
        <v>0</v>
      </c>
      <c r="F90" s="12">
        <v>28</v>
      </c>
      <c r="G90" s="30">
        <f t="shared" si="5"/>
        <v>1.770594224068699E-3</v>
      </c>
    </row>
    <row r="91" spans="1:11" x14ac:dyDescent="0.3">
      <c r="A91" s="19" t="s">
        <v>95</v>
      </c>
      <c r="B91" s="10">
        <f t="shared" si="4"/>
        <v>25</v>
      </c>
      <c r="C91" s="11">
        <v>1</v>
      </c>
      <c r="D91" s="11">
        <v>0</v>
      </c>
      <c r="E91" s="10">
        <v>0</v>
      </c>
      <c r="F91" s="12">
        <v>26</v>
      </c>
      <c r="G91" s="30">
        <f t="shared" si="5"/>
        <v>1.644123208063792E-3</v>
      </c>
    </row>
    <row r="92" spans="1:11" x14ac:dyDescent="0.3">
      <c r="A92" s="19" t="s">
        <v>96</v>
      </c>
      <c r="B92" s="10">
        <f t="shared" si="4"/>
        <v>6</v>
      </c>
      <c r="C92" s="11">
        <v>19</v>
      </c>
      <c r="D92" s="11">
        <v>0</v>
      </c>
      <c r="E92" s="10">
        <v>0</v>
      </c>
      <c r="F92" s="12">
        <v>25</v>
      </c>
      <c r="G92" s="30">
        <f t="shared" si="5"/>
        <v>1.5808877000613385E-3</v>
      </c>
    </row>
    <row r="93" spans="1:11" x14ac:dyDescent="0.3">
      <c r="A93" s="19" t="s">
        <v>97</v>
      </c>
      <c r="B93" s="10">
        <f t="shared" si="4"/>
        <v>10</v>
      </c>
      <c r="C93" s="11">
        <v>13</v>
      </c>
      <c r="D93" s="11">
        <v>0</v>
      </c>
      <c r="E93" s="10">
        <v>0</v>
      </c>
      <c r="F93" s="12">
        <v>23</v>
      </c>
      <c r="G93" s="30">
        <f t="shared" si="5"/>
        <v>1.4544166840564313E-3</v>
      </c>
    </row>
    <row r="94" spans="1:11" x14ac:dyDescent="0.3">
      <c r="A94" s="19" t="s">
        <v>98</v>
      </c>
      <c r="B94" s="10">
        <f t="shared" si="4"/>
        <v>19</v>
      </c>
      <c r="C94" s="11">
        <v>2</v>
      </c>
      <c r="D94" s="11">
        <v>0</v>
      </c>
      <c r="E94" s="10">
        <v>0</v>
      </c>
      <c r="F94" s="12">
        <v>21</v>
      </c>
      <c r="G94" s="30">
        <f t="shared" si="5"/>
        <v>1.3279456680515243E-3</v>
      </c>
    </row>
    <row r="95" spans="1:11" x14ac:dyDescent="0.3">
      <c r="A95" s="19" t="s">
        <v>99</v>
      </c>
      <c r="B95" s="10">
        <f t="shared" si="4"/>
        <v>6</v>
      </c>
      <c r="C95" s="11">
        <v>13</v>
      </c>
      <c r="D95" s="11">
        <v>0</v>
      </c>
      <c r="E95" s="10">
        <v>0</v>
      </c>
      <c r="F95" s="12">
        <v>19</v>
      </c>
      <c r="G95" s="30">
        <f t="shared" si="5"/>
        <v>1.2014746520466171E-3</v>
      </c>
    </row>
    <row r="96" spans="1:11" x14ac:dyDescent="0.3">
      <c r="A96" s="19" t="s">
        <v>100</v>
      </c>
      <c r="B96" s="10">
        <f t="shared" si="4"/>
        <v>13</v>
      </c>
      <c r="C96" s="11">
        <v>5</v>
      </c>
      <c r="D96" s="11">
        <v>0</v>
      </c>
      <c r="E96" s="10">
        <v>0</v>
      </c>
      <c r="F96" s="12">
        <v>18</v>
      </c>
      <c r="G96" s="30">
        <f t="shared" si="5"/>
        <v>1.1382391440441636E-3</v>
      </c>
    </row>
    <row r="97" spans="1:7" x14ac:dyDescent="0.3">
      <c r="A97" s="19" t="s">
        <v>101</v>
      </c>
      <c r="B97" s="10">
        <f t="shared" si="4"/>
        <v>14</v>
      </c>
      <c r="C97" s="11">
        <v>3</v>
      </c>
      <c r="D97" s="11">
        <v>0</v>
      </c>
      <c r="E97" s="10">
        <v>0</v>
      </c>
      <c r="F97" s="12">
        <v>17</v>
      </c>
      <c r="G97" s="30">
        <f t="shared" si="5"/>
        <v>1.0750036360417101E-3</v>
      </c>
    </row>
    <row r="98" spans="1:7" x14ac:dyDescent="0.3">
      <c r="A98" s="19" t="s">
        <v>102</v>
      </c>
      <c r="B98" s="10">
        <f t="shared" si="4"/>
        <v>0</v>
      </c>
      <c r="C98" s="11">
        <v>16</v>
      </c>
      <c r="D98" s="11">
        <v>0</v>
      </c>
      <c r="E98" s="10">
        <v>0</v>
      </c>
      <c r="F98" s="12">
        <v>16</v>
      </c>
      <c r="G98" s="30">
        <f t="shared" si="5"/>
        <v>1.0117681280392566E-3</v>
      </c>
    </row>
    <row r="99" spans="1:7" x14ac:dyDescent="0.3">
      <c r="A99" s="19" t="s">
        <v>103</v>
      </c>
      <c r="B99" s="10">
        <f t="shared" si="4"/>
        <v>6</v>
      </c>
      <c r="C99" s="11">
        <v>10</v>
      </c>
      <c r="D99" s="11">
        <v>0</v>
      </c>
      <c r="E99" s="10">
        <v>0</v>
      </c>
      <c r="F99" s="12">
        <v>16</v>
      </c>
      <c r="G99" s="30">
        <f t="shared" si="5"/>
        <v>1.0117681280392566E-3</v>
      </c>
    </row>
    <row r="100" spans="1:7" x14ac:dyDescent="0.3">
      <c r="A100" s="19" t="s">
        <v>104</v>
      </c>
      <c r="B100" s="10">
        <f t="shared" si="4"/>
        <v>6</v>
      </c>
      <c r="C100" s="11">
        <v>9</v>
      </c>
      <c r="D100" s="11">
        <v>0</v>
      </c>
      <c r="E100" s="10">
        <v>0</v>
      </c>
      <c r="F100" s="12">
        <v>15</v>
      </c>
      <c r="G100" s="30">
        <f t="shared" si="5"/>
        <v>9.4853262003680302E-4</v>
      </c>
    </row>
    <row r="101" spans="1:7" x14ac:dyDescent="0.3">
      <c r="A101" s="19" t="s">
        <v>105</v>
      </c>
      <c r="B101" s="10">
        <f t="shared" si="4"/>
        <v>4</v>
      </c>
      <c r="C101" s="11">
        <v>11</v>
      </c>
      <c r="D101" s="11">
        <v>0</v>
      </c>
      <c r="E101" s="10">
        <v>0</v>
      </c>
      <c r="F101" s="12">
        <v>15</v>
      </c>
      <c r="G101" s="30">
        <f t="shared" si="5"/>
        <v>9.4853262003680302E-4</v>
      </c>
    </row>
    <row r="102" spans="1:7" x14ac:dyDescent="0.3">
      <c r="A102" s="19" t="s">
        <v>106</v>
      </c>
      <c r="B102" s="10">
        <f t="shared" ref="B102:B133" si="6">F102-E102-D102-C102</f>
        <v>0</v>
      </c>
      <c r="C102" s="11">
        <v>14</v>
      </c>
      <c r="D102" s="11">
        <v>0</v>
      </c>
      <c r="E102" s="10">
        <v>0</v>
      </c>
      <c r="F102" s="12">
        <v>14</v>
      </c>
      <c r="G102" s="30">
        <f t="shared" ref="G102:G133" si="7">100*F102/$F$179</f>
        <v>8.8529711203434952E-4</v>
      </c>
    </row>
    <row r="103" spans="1:7" x14ac:dyDescent="0.3">
      <c r="A103" s="19" t="s">
        <v>107</v>
      </c>
      <c r="B103" s="10">
        <f t="shared" si="6"/>
        <v>14</v>
      </c>
      <c r="C103" s="11">
        <v>0</v>
      </c>
      <c r="D103" s="11">
        <v>0</v>
      </c>
      <c r="E103" s="10">
        <v>0</v>
      </c>
      <c r="F103" s="12">
        <v>14</v>
      </c>
      <c r="G103" s="30">
        <f t="shared" si="7"/>
        <v>8.8529711203434952E-4</v>
      </c>
    </row>
    <row r="104" spans="1:7" x14ac:dyDescent="0.3">
      <c r="A104" s="19" t="s">
        <v>108</v>
      </c>
      <c r="B104" s="10">
        <f t="shared" si="6"/>
        <v>9</v>
      </c>
      <c r="C104" s="11">
        <v>4</v>
      </c>
      <c r="D104" s="11">
        <v>0</v>
      </c>
      <c r="E104" s="10">
        <v>0</v>
      </c>
      <c r="F104" s="12">
        <v>13</v>
      </c>
      <c r="G104" s="30">
        <f t="shared" si="7"/>
        <v>8.2206160403189602E-4</v>
      </c>
    </row>
    <row r="105" spans="1:7" x14ac:dyDescent="0.3">
      <c r="A105" s="19" t="s">
        <v>109</v>
      </c>
      <c r="B105" s="10">
        <f t="shared" si="6"/>
        <v>6</v>
      </c>
      <c r="C105" s="11">
        <v>6</v>
      </c>
      <c r="D105" s="11">
        <v>0</v>
      </c>
      <c r="E105" s="10">
        <v>0</v>
      </c>
      <c r="F105" s="12">
        <v>12</v>
      </c>
      <c r="G105" s="30">
        <f t="shared" si="7"/>
        <v>7.5882609602944242E-4</v>
      </c>
    </row>
    <row r="106" spans="1:7" x14ac:dyDescent="0.3">
      <c r="A106" s="19" t="s">
        <v>110</v>
      </c>
      <c r="B106" s="10">
        <f t="shared" si="6"/>
        <v>11</v>
      </c>
      <c r="C106" s="11">
        <v>0</v>
      </c>
      <c r="D106" s="11">
        <v>0</v>
      </c>
      <c r="E106" s="10">
        <v>0</v>
      </c>
      <c r="F106" s="12">
        <v>11</v>
      </c>
      <c r="G106" s="30">
        <f t="shared" si="7"/>
        <v>6.9559058802698892E-4</v>
      </c>
    </row>
    <row r="107" spans="1:7" x14ac:dyDescent="0.3">
      <c r="A107" s="19" t="s">
        <v>111</v>
      </c>
      <c r="B107" s="10">
        <f t="shared" si="6"/>
        <v>8</v>
      </c>
      <c r="C107" s="11">
        <v>3</v>
      </c>
      <c r="D107" s="11">
        <v>0</v>
      </c>
      <c r="E107" s="10">
        <v>0</v>
      </c>
      <c r="F107" s="12">
        <v>11</v>
      </c>
      <c r="G107" s="30">
        <f t="shared" si="7"/>
        <v>6.9559058802698892E-4</v>
      </c>
    </row>
    <row r="108" spans="1:7" x14ac:dyDescent="0.3">
      <c r="A108" s="19" t="s">
        <v>112</v>
      </c>
      <c r="B108" s="10">
        <f t="shared" si="6"/>
        <v>6</v>
      </c>
      <c r="C108" s="11">
        <v>5</v>
      </c>
      <c r="D108" s="11">
        <v>0</v>
      </c>
      <c r="E108" s="10">
        <v>0</v>
      </c>
      <c r="F108" s="12">
        <v>11</v>
      </c>
      <c r="G108" s="30">
        <f t="shared" si="7"/>
        <v>6.9559058802698892E-4</v>
      </c>
    </row>
    <row r="109" spans="1:7" x14ac:dyDescent="0.3">
      <c r="A109" s="19" t="s">
        <v>113</v>
      </c>
      <c r="B109" s="10">
        <f t="shared" si="6"/>
        <v>10</v>
      </c>
      <c r="C109" s="11">
        <v>0</v>
      </c>
      <c r="D109" s="11">
        <v>0</v>
      </c>
      <c r="E109" s="10">
        <v>0</v>
      </c>
      <c r="F109" s="12">
        <v>10</v>
      </c>
      <c r="G109" s="30">
        <f t="shared" si="7"/>
        <v>6.3235508002453542E-4</v>
      </c>
    </row>
    <row r="110" spans="1:7" x14ac:dyDescent="0.3">
      <c r="A110" s="19" t="s">
        <v>114</v>
      </c>
      <c r="B110" s="10">
        <f t="shared" si="6"/>
        <v>10</v>
      </c>
      <c r="C110" s="11">
        <v>0</v>
      </c>
      <c r="D110" s="11">
        <v>0</v>
      </c>
      <c r="E110" s="10">
        <v>0</v>
      </c>
      <c r="F110" s="12">
        <v>10</v>
      </c>
      <c r="G110" s="30">
        <f t="shared" si="7"/>
        <v>6.3235508002453542E-4</v>
      </c>
    </row>
    <row r="111" spans="1:7" x14ac:dyDescent="0.3">
      <c r="A111" s="19" t="s">
        <v>115</v>
      </c>
      <c r="B111" s="10">
        <f t="shared" si="6"/>
        <v>1</v>
      </c>
      <c r="C111" s="11">
        <v>9</v>
      </c>
      <c r="D111" s="11">
        <v>0</v>
      </c>
      <c r="E111" s="10">
        <v>0</v>
      </c>
      <c r="F111" s="12">
        <v>10</v>
      </c>
      <c r="G111" s="30">
        <f t="shared" si="7"/>
        <v>6.3235508002453542E-4</v>
      </c>
    </row>
    <row r="112" spans="1:7" x14ac:dyDescent="0.3">
      <c r="A112" s="19" t="s">
        <v>116</v>
      </c>
      <c r="B112" s="10">
        <f t="shared" si="6"/>
        <v>7</v>
      </c>
      <c r="C112" s="11">
        <v>2</v>
      </c>
      <c r="D112" s="11">
        <v>0</v>
      </c>
      <c r="E112" s="10">
        <v>0</v>
      </c>
      <c r="F112" s="12">
        <v>9</v>
      </c>
      <c r="G112" s="30">
        <f t="shared" si="7"/>
        <v>5.6911957202208181E-4</v>
      </c>
    </row>
    <row r="113" spans="1:7" x14ac:dyDescent="0.3">
      <c r="A113" s="19" t="s">
        <v>117</v>
      </c>
      <c r="B113" s="10">
        <f t="shared" si="6"/>
        <v>6</v>
      </c>
      <c r="C113" s="11">
        <v>3</v>
      </c>
      <c r="D113" s="11">
        <v>0</v>
      </c>
      <c r="E113" s="10">
        <v>0</v>
      </c>
      <c r="F113" s="12">
        <v>9</v>
      </c>
      <c r="G113" s="30">
        <f t="shared" si="7"/>
        <v>5.6911957202208181E-4</v>
      </c>
    </row>
    <row r="114" spans="1:7" x14ac:dyDescent="0.3">
      <c r="A114" s="19" t="s">
        <v>118</v>
      </c>
      <c r="B114" s="10">
        <f t="shared" si="6"/>
        <v>7</v>
      </c>
      <c r="C114" s="11">
        <v>2</v>
      </c>
      <c r="D114" s="11">
        <v>0</v>
      </c>
      <c r="E114" s="10">
        <v>0</v>
      </c>
      <c r="F114" s="12">
        <v>9</v>
      </c>
      <c r="G114" s="30">
        <f t="shared" si="7"/>
        <v>5.6911957202208181E-4</v>
      </c>
    </row>
    <row r="115" spans="1:7" x14ac:dyDescent="0.3">
      <c r="A115" s="19" t="s">
        <v>119</v>
      </c>
      <c r="B115" s="10">
        <f t="shared" si="6"/>
        <v>6</v>
      </c>
      <c r="C115" s="11">
        <v>3</v>
      </c>
      <c r="D115" s="11">
        <v>0</v>
      </c>
      <c r="E115" s="10">
        <v>0</v>
      </c>
      <c r="F115" s="12">
        <v>9</v>
      </c>
      <c r="G115" s="30">
        <f t="shared" si="7"/>
        <v>5.6911957202208181E-4</v>
      </c>
    </row>
    <row r="116" spans="1:7" x14ac:dyDescent="0.3">
      <c r="A116" s="19" t="s">
        <v>120</v>
      </c>
      <c r="B116" s="10">
        <f t="shared" si="6"/>
        <v>8</v>
      </c>
      <c r="C116" s="11">
        <v>0</v>
      </c>
      <c r="D116" s="11">
        <v>0</v>
      </c>
      <c r="E116" s="10">
        <v>0</v>
      </c>
      <c r="F116" s="12">
        <v>8</v>
      </c>
      <c r="G116" s="30">
        <f t="shared" si="7"/>
        <v>5.0588406401962831E-4</v>
      </c>
    </row>
    <row r="117" spans="1:7" x14ac:dyDescent="0.3">
      <c r="A117" s="19" t="s">
        <v>121</v>
      </c>
      <c r="B117" s="10">
        <f t="shared" si="6"/>
        <v>3</v>
      </c>
      <c r="C117" s="11">
        <v>5</v>
      </c>
      <c r="D117" s="11">
        <v>0</v>
      </c>
      <c r="E117" s="10">
        <v>0</v>
      </c>
      <c r="F117" s="12">
        <v>8</v>
      </c>
      <c r="G117" s="30">
        <f t="shared" si="7"/>
        <v>5.0588406401962831E-4</v>
      </c>
    </row>
    <row r="118" spans="1:7" x14ac:dyDescent="0.3">
      <c r="A118" s="19" t="s">
        <v>122</v>
      </c>
      <c r="B118" s="10">
        <f t="shared" si="6"/>
        <v>4</v>
      </c>
      <c r="C118" s="11">
        <v>4</v>
      </c>
      <c r="D118" s="11">
        <v>0</v>
      </c>
      <c r="E118" s="10">
        <v>0</v>
      </c>
      <c r="F118" s="12">
        <v>8</v>
      </c>
      <c r="G118" s="30">
        <f t="shared" si="7"/>
        <v>5.0588406401962831E-4</v>
      </c>
    </row>
    <row r="119" spans="1:7" x14ac:dyDescent="0.3">
      <c r="A119" s="19" t="s">
        <v>123</v>
      </c>
      <c r="B119" s="10">
        <f t="shared" si="6"/>
        <v>3</v>
      </c>
      <c r="C119" s="11">
        <v>4</v>
      </c>
      <c r="D119" s="11">
        <v>0</v>
      </c>
      <c r="E119" s="10">
        <v>0</v>
      </c>
      <c r="F119" s="12">
        <v>7</v>
      </c>
      <c r="G119" s="30">
        <f t="shared" si="7"/>
        <v>4.4264855601717476E-4</v>
      </c>
    </row>
    <row r="120" spans="1:7" x14ac:dyDescent="0.3">
      <c r="A120" s="19" t="s">
        <v>124</v>
      </c>
      <c r="B120" s="10">
        <f t="shared" si="6"/>
        <v>7</v>
      </c>
      <c r="C120" s="11">
        <v>0</v>
      </c>
      <c r="D120" s="11">
        <v>0</v>
      </c>
      <c r="E120" s="10">
        <v>0</v>
      </c>
      <c r="F120" s="12">
        <v>7</v>
      </c>
      <c r="G120" s="30">
        <f t="shared" si="7"/>
        <v>4.4264855601717476E-4</v>
      </c>
    </row>
    <row r="121" spans="1:7" x14ac:dyDescent="0.3">
      <c r="A121" s="19" t="s">
        <v>125</v>
      </c>
      <c r="B121" s="10">
        <f t="shared" si="6"/>
        <v>6</v>
      </c>
      <c r="C121" s="11">
        <v>0</v>
      </c>
      <c r="D121" s="11">
        <v>0</v>
      </c>
      <c r="E121" s="10">
        <v>0</v>
      </c>
      <c r="F121" s="12">
        <v>6</v>
      </c>
      <c r="G121" s="30">
        <f t="shared" si="7"/>
        <v>3.7941304801472121E-4</v>
      </c>
    </row>
    <row r="122" spans="1:7" x14ac:dyDescent="0.3">
      <c r="A122" s="19" t="s">
        <v>126</v>
      </c>
      <c r="B122" s="10">
        <f t="shared" si="6"/>
        <v>6</v>
      </c>
      <c r="C122" s="11">
        <v>0</v>
      </c>
      <c r="D122" s="11">
        <v>0</v>
      </c>
      <c r="E122" s="10">
        <v>0</v>
      </c>
      <c r="F122" s="12">
        <v>6</v>
      </c>
      <c r="G122" s="30">
        <f t="shared" si="7"/>
        <v>3.7941304801472121E-4</v>
      </c>
    </row>
    <row r="123" spans="1:7" x14ac:dyDescent="0.3">
      <c r="A123" s="19" t="s">
        <v>127</v>
      </c>
      <c r="B123" s="10">
        <f t="shared" si="6"/>
        <v>0</v>
      </c>
      <c r="C123" s="11">
        <v>5</v>
      </c>
      <c r="D123" s="11">
        <v>0</v>
      </c>
      <c r="E123" s="10">
        <v>0</v>
      </c>
      <c r="F123" s="12">
        <v>5</v>
      </c>
      <c r="G123" s="30">
        <f t="shared" si="7"/>
        <v>3.1617754001226771E-4</v>
      </c>
    </row>
    <row r="124" spans="1:7" x14ac:dyDescent="0.3">
      <c r="A124" s="19" t="s">
        <v>128</v>
      </c>
      <c r="B124" s="10">
        <f t="shared" si="6"/>
        <v>0</v>
      </c>
      <c r="C124" s="11">
        <v>5</v>
      </c>
      <c r="D124" s="11">
        <v>0</v>
      </c>
      <c r="E124" s="10">
        <v>0</v>
      </c>
      <c r="F124" s="12">
        <v>5</v>
      </c>
      <c r="G124" s="30">
        <f t="shared" si="7"/>
        <v>3.1617754001226771E-4</v>
      </c>
    </row>
    <row r="125" spans="1:7" x14ac:dyDescent="0.3">
      <c r="A125" s="19" t="s">
        <v>129</v>
      </c>
      <c r="B125" s="10">
        <f t="shared" si="6"/>
        <v>0</v>
      </c>
      <c r="C125" s="11">
        <v>5</v>
      </c>
      <c r="D125" s="11">
        <v>0</v>
      </c>
      <c r="E125" s="10">
        <v>0</v>
      </c>
      <c r="F125" s="12">
        <v>5</v>
      </c>
      <c r="G125" s="30">
        <f t="shared" si="7"/>
        <v>3.1617754001226771E-4</v>
      </c>
    </row>
    <row r="126" spans="1:7" x14ac:dyDescent="0.3">
      <c r="A126" s="19" t="s">
        <v>130</v>
      </c>
      <c r="B126" s="10">
        <f t="shared" si="6"/>
        <v>3</v>
      </c>
      <c r="C126" s="11">
        <v>2</v>
      </c>
      <c r="D126" s="11">
        <v>0</v>
      </c>
      <c r="E126" s="10">
        <v>0</v>
      </c>
      <c r="F126" s="12">
        <v>5</v>
      </c>
      <c r="G126" s="30">
        <f t="shared" si="7"/>
        <v>3.1617754001226771E-4</v>
      </c>
    </row>
    <row r="127" spans="1:7" x14ac:dyDescent="0.3">
      <c r="A127" s="19" t="s">
        <v>131</v>
      </c>
      <c r="B127" s="10">
        <f t="shared" si="6"/>
        <v>2</v>
      </c>
      <c r="C127" s="11">
        <v>3</v>
      </c>
      <c r="D127" s="11">
        <v>0</v>
      </c>
      <c r="E127" s="10">
        <v>0</v>
      </c>
      <c r="F127" s="12">
        <v>5</v>
      </c>
      <c r="G127" s="30">
        <f t="shared" si="7"/>
        <v>3.1617754001226771E-4</v>
      </c>
    </row>
    <row r="128" spans="1:7" x14ac:dyDescent="0.3">
      <c r="A128" s="19" t="s">
        <v>132</v>
      </c>
      <c r="B128" s="10">
        <f t="shared" si="6"/>
        <v>4</v>
      </c>
      <c r="C128" s="11">
        <v>1</v>
      </c>
      <c r="D128" s="11">
        <v>0</v>
      </c>
      <c r="E128" s="10">
        <v>0</v>
      </c>
      <c r="F128" s="12">
        <v>5</v>
      </c>
      <c r="G128" s="30">
        <f t="shared" si="7"/>
        <v>3.1617754001226771E-4</v>
      </c>
    </row>
    <row r="129" spans="1:7" x14ac:dyDescent="0.3">
      <c r="A129" s="19" t="s">
        <v>133</v>
      </c>
      <c r="B129" s="10">
        <f t="shared" si="6"/>
        <v>5</v>
      </c>
      <c r="C129" s="11">
        <v>0</v>
      </c>
      <c r="D129" s="11">
        <v>0</v>
      </c>
      <c r="E129" s="10">
        <v>0</v>
      </c>
      <c r="F129" s="12">
        <v>5</v>
      </c>
      <c r="G129" s="30">
        <f t="shared" si="7"/>
        <v>3.1617754001226771E-4</v>
      </c>
    </row>
    <row r="130" spans="1:7" x14ac:dyDescent="0.3">
      <c r="A130" s="19" t="s">
        <v>134</v>
      </c>
      <c r="B130" s="10">
        <f t="shared" si="6"/>
        <v>5</v>
      </c>
      <c r="C130" s="11">
        <v>0</v>
      </c>
      <c r="D130" s="11">
        <v>0</v>
      </c>
      <c r="E130" s="10">
        <v>0</v>
      </c>
      <c r="F130" s="12">
        <v>5</v>
      </c>
      <c r="G130" s="30">
        <f t="shared" si="7"/>
        <v>3.1617754001226771E-4</v>
      </c>
    </row>
    <row r="131" spans="1:7" x14ac:dyDescent="0.3">
      <c r="A131" s="19" t="s">
        <v>135</v>
      </c>
      <c r="B131" s="10">
        <f t="shared" si="6"/>
        <v>0</v>
      </c>
      <c r="C131" s="11">
        <v>5</v>
      </c>
      <c r="D131" s="11">
        <v>0</v>
      </c>
      <c r="E131" s="10">
        <v>0</v>
      </c>
      <c r="F131" s="12">
        <v>5</v>
      </c>
      <c r="G131" s="30">
        <f t="shared" si="7"/>
        <v>3.1617754001226771E-4</v>
      </c>
    </row>
    <row r="132" spans="1:7" x14ac:dyDescent="0.3">
      <c r="A132" s="19" t="s">
        <v>136</v>
      </c>
      <c r="B132" s="10">
        <f t="shared" si="6"/>
        <v>2</v>
      </c>
      <c r="C132" s="11">
        <v>2</v>
      </c>
      <c r="D132" s="11">
        <v>0</v>
      </c>
      <c r="E132" s="10">
        <v>0</v>
      </c>
      <c r="F132" s="12">
        <v>4</v>
      </c>
      <c r="G132" s="30">
        <f t="shared" si="7"/>
        <v>2.5294203200981416E-4</v>
      </c>
    </row>
    <row r="133" spans="1:7" x14ac:dyDescent="0.3">
      <c r="A133" s="19" t="s">
        <v>137</v>
      </c>
      <c r="B133" s="10">
        <f t="shared" si="6"/>
        <v>2</v>
      </c>
      <c r="C133" s="11">
        <v>2</v>
      </c>
      <c r="D133" s="11">
        <v>0</v>
      </c>
      <c r="E133" s="10">
        <v>0</v>
      </c>
      <c r="F133" s="12">
        <v>4</v>
      </c>
      <c r="G133" s="30">
        <f t="shared" si="7"/>
        <v>2.5294203200981416E-4</v>
      </c>
    </row>
    <row r="134" spans="1:7" x14ac:dyDescent="0.3">
      <c r="A134" s="19" t="s">
        <v>138</v>
      </c>
      <c r="B134" s="10">
        <f t="shared" ref="B134:B165" si="8">F134-E134-D134-C134</f>
        <v>4</v>
      </c>
      <c r="C134" s="11">
        <v>0</v>
      </c>
      <c r="D134" s="11">
        <v>0</v>
      </c>
      <c r="E134" s="10">
        <v>0</v>
      </c>
      <c r="F134" s="12">
        <v>4</v>
      </c>
      <c r="G134" s="30">
        <f t="shared" ref="G134:G165" si="9">100*F134/$F$179</f>
        <v>2.5294203200981416E-4</v>
      </c>
    </row>
    <row r="135" spans="1:7" x14ac:dyDescent="0.3">
      <c r="A135" s="19" t="s">
        <v>139</v>
      </c>
      <c r="B135" s="10">
        <f t="shared" si="8"/>
        <v>4</v>
      </c>
      <c r="C135" s="11">
        <v>0</v>
      </c>
      <c r="D135" s="11">
        <v>0</v>
      </c>
      <c r="E135" s="10">
        <v>0</v>
      </c>
      <c r="F135" s="12">
        <v>4</v>
      </c>
      <c r="G135" s="30">
        <f t="shared" si="9"/>
        <v>2.5294203200981416E-4</v>
      </c>
    </row>
    <row r="136" spans="1:7" x14ac:dyDescent="0.3">
      <c r="A136" s="19" t="s">
        <v>140</v>
      </c>
      <c r="B136" s="10">
        <f t="shared" si="8"/>
        <v>0</v>
      </c>
      <c r="C136" s="11">
        <v>4</v>
      </c>
      <c r="D136" s="11">
        <v>0</v>
      </c>
      <c r="E136" s="10">
        <v>0</v>
      </c>
      <c r="F136" s="12">
        <v>4</v>
      </c>
      <c r="G136" s="30">
        <f t="shared" si="9"/>
        <v>2.5294203200981416E-4</v>
      </c>
    </row>
    <row r="137" spans="1:7" x14ac:dyDescent="0.3">
      <c r="A137" s="19" t="s">
        <v>141</v>
      </c>
      <c r="B137" s="10">
        <f t="shared" si="8"/>
        <v>3</v>
      </c>
      <c r="C137" s="11">
        <v>0</v>
      </c>
      <c r="D137" s="11">
        <v>0</v>
      </c>
      <c r="E137" s="10">
        <v>0</v>
      </c>
      <c r="F137" s="12">
        <v>3</v>
      </c>
      <c r="G137" s="30">
        <f t="shared" si="9"/>
        <v>1.897065240073606E-4</v>
      </c>
    </row>
    <row r="138" spans="1:7" x14ac:dyDescent="0.3">
      <c r="A138" s="19" t="s">
        <v>142</v>
      </c>
      <c r="B138" s="10">
        <f t="shared" si="8"/>
        <v>3</v>
      </c>
      <c r="C138" s="11">
        <v>0</v>
      </c>
      <c r="D138" s="11">
        <v>0</v>
      </c>
      <c r="E138" s="10">
        <v>0</v>
      </c>
      <c r="F138" s="12">
        <v>3</v>
      </c>
      <c r="G138" s="30">
        <f t="shared" si="9"/>
        <v>1.897065240073606E-4</v>
      </c>
    </row>
    <row r="139" spans="1:7" x14ac:dyDescent="0.3">
      <c r="A139" s="19" t="s">
        <v>143</v>
      </c>
      <c r="B139" s="10">
        <f t="shared" si="8"/>
        <v>3</v>
      </c>
      <c r="C139" s="11">
        <v>0</v>
      </c>
      <c r="D139" s="11">
        <v>0</v>
      </c>
      <c r="E139" s="10">
        <v>0</v>
      </c>
      <c r="F139" s="12">
        <v>3</v>
      </c>
      <c r="G139" s="30">
        <f t="shared" si="9"/>
        <v>1.897065240073606E-4</v>
      </c>
    </row>
    <row r="140" spans="1:7" x14ac:dyDescent="0.3">
      <c r="A140" s="19" t="s">
        <v>144</v>
      </c>
      <c r="B140" s="10">
        <f t="shared" si="8"/>
        <v>3</v>
      </c>
      <c r="C140" s="11">
        <v>0</v>
      </c>
      <c r="D140" s="11">
        <v>0</v>
      </c>
      <c r="E140" s="10">
        <v>0</v>
      </c>
      <c r="F140" s="12">
        <v>3</v>
      </c>
      <c r="G140" s="30">
        <f t="shared" si="9"/>
        <v>1.897065240073606E-4</v>
      </c>
    </row>
    <row r="141" spans="1:7" x14ac:dyDescent="0.3">
      <c r="A141" s="19" t="s">
        <v>145</v>
      </c>
      <c r="B141" s="10">
        <f t="shared" si="8"/>
        <v>1</v>
      </c>
      <c r="C141" s="11">
        <v>2</v>
      </c>
      <c r="D141" s="11">
        <v>0</v>
      </c>
      <c r="E141" s="10">
        <v>0</v>
      </c>
      <c r="F141" s="12">
        <v>3</v>
      </c>
      <c r="G141" s="30">
        <f t="shared" si="9"/>
        <v>1.897065240073606E-4</v>
      </c>
    </row>
    <row r="142" spans="1:7" x14ac:dyDescent="0.3">
      <c r="A142" s="19" t="s">
        <v>146</v>
      </c>
      <c r="B142" s="10">
        <f t="shared" si="8"/>
        <v>3</v>
      </c>
      <c r="C142" s="11">
        <v>0</v>
      </c>
      <c r="D142" s="11">
        <v>0</v>
      </c>
      <c r="E142" s="10">
        <v>0</v>
      </c>
      <c r="F142" s="12">
        <v>3</v>
      </c>
      <c r="G142" s="30">
        <f t="shared" si="9"/>
        <v>1.897065240073606E-4</v>
      </c>
    </row>
    <row r="143" spans="1:7" x14ac:dyDescent="0.3">
      <c r="A143" s="19" t="s">
        <v>147</v>
      </c>
      <c r="B143" s="10">
        <f t="shared" si="8"/>
        <v>0</v>
      </c>
      <c r="C143" s="11">
        <v>2</v>
      </c>
      <c r="D143" s="11">
        <v>0</v>
      </c>
      <c r="E143" s="10">
        <v>0</v>
      </c>
      <c r="F143" s="12">
        <v>2</v>
      </c>
      <c r="G143" s="30">
        <f t="shared" si="9"/>
        <v>1.2647101600490708E-4</v>
      </c>
    </row>
    <row r="144" spans="1:7" x14ac:dyDescent="0.3">
      <c r="A144" s="19" t="s">
        <v>148</v>
      </c>
      <c r="B144" s="10">
        <f t="shared" si="8"/>
        <v>2</v>
      </c>
      <c r="C144" s="11">
        <v>0</v>
      </c>
      <c r="D144" s="11">
        <v>0</v>
      </c>
      <c r="E144" s="10">
        <v>0</v>
      </c>
      <c r="F144" s="12">
        <v>2</v>
      </c>
      <c r="G144" s="30">
        <f t="shared" si="9"/>
        <v>1.2647101600490708E-4</v>
      </c>
    </row>
    <row r="145" spans="1:7" x14ac:dyDescent="0.3">
      <c r="A145" s="19" t="s">
        <v>149</v>
      </c>
      <c r="B145" s="10">
        <f t="shared" si="8"/>
        <v>0</v>
      </c>
      <c r="C145" s="11">
        <v>2</v>
      </c>
      <c r="D145" s="11">
        <v>0</v>
      </c>
      <c r="E145" s="10">
        <v>0</v>
      </c>
      <c r="F145" s="12">
        <v>2</v>
      </c>
      <c r="G145" s="30">
        <f t="shared" si="9"/>
        <v>1.2647101600490708E-4</v>
      </c>
    </row>
    <row r="146" spans="1:7" x14ac:dyDescent="0.3">
      <c r="A146" s="19" t="s">
        <v>150</v>
      </c>
      <c r="B146" s="10">
        <f t="shared" si="8"/>
        <v>2</v>
      </c>
      <c r="C146" s="11">
        <v>0</v>
      </c>
      <c r="D146" s="11">
        <v>0</v>
      </c>
      <c r="E146" s="10">
        <v>0</v>
      </c>
      <c r="F146" s="12">
        <v>2</v>
      </c>
      <c r="G146" s="30">
        <f t="shared" si="9"/>
        <v>1.2647101600490708E-4</v>
      </c>
    </row>
    <row r="147" spans="1:7" x14ac:dyDescent="0.3">
      <c r="A147" s="19" t="s">
        <v>151</v>
      </c>
      <c r="B147" s="10">
        <f t="shared" si="8"/>
        <v>2</v>
      </c>
      <c r="C147" s="11">
        <v>0</v>
      </c>
      <c r="D147" s="11">
        <v>0</v>
      </c>
      <c r="E147" s="10">
        <v>0</v>
      </c>
      <c r="F147" s="12">
        <v>2</v>
      </c>
      <c r="G147" s="30">
        <f t="shared" si="9"/>
        <v>1.2647101600490708E-4</v>
      </c>
    </row>
    <row r="148" spans="1:7" x14ac:dyDescent="0.3">
      <c r="A148" s="19" t="s">
        <v>152</v>
      </c>
      <c r="B148" s="10">
        <f t="shared" si="8"/>
        <v>1</v>
      </c>
      <c r="C148" s="11">
        <v>1</v>
      </c>
      <c r="D148" s="11">
        <v>0</v>
      </c>
      <c r="E148" s="10">
        <v>0</v>
      </c>
      <c r="F148" s="12">
        <v>2</v>
      </c>
      <c r="G148" s="30">
        <f t="shared" si="9"/>
        <v>1.2647101600490708E-4</v>
      </c>
    </row>
    <row r="149" spans="1:7" x14ac:dyDescent="0.3">
      <c r="A149" s="19" t="s">
        <v>153</v>
      </c>
      <c r="B149" s="10">
        <f t="shared" si="8"/>
        <v>0</v>
      </c>
      <c r="C149" s="11">
        <v>2</v>
      </c>
      <c r="D149" s="11">
        <v>0</v>
      </c>
      <c r="E149" s="10">
        <v>0</v>
      </c>
      <c r="F149" s="12">
        <v>2</v>
      </c>
      <c r="G149" s="30">
        <f t="shared" si="9"/>
        <v>1.2647101600490708E-4</v>
      </c>
    </row>
    <row r="150" spans="1:7" x14ac:dyDescent="0.3">
      <c r="A150" s="19" t="s">
        <v>154</v>
      </c>
      <c r="B150" s="10">
        <f t="shared" si="8"/>
        <v>2</v>
      </c>
      <c r="C150" s="11">
        <v>0</v>
      </c>
      <c r="D150" s="11">
        <v>0</v>
      </c>
      <c r="E150" s="10">
        <v>0</v>
      </c>
      <c r="F150" s="12">
        <v>2</v>
      </c>
      <c r="G150" s="30">
        <f t="shared" si="9"/>
        <v>1.2647101600490708E-4</v>
      </c>
    </row>
    <row r="151" spans="1:7" x14ac:dyDescent="0.3">
      <c r="A151" s="19" t="s">
        <v>155</v>
      </c>
      <c r="B151" s="10">
        <f t="shared" si="8"/>
        <v>2</v>
      </c>
      <c r="C151" s="11">
        <v>0</v>
      </c>
      <c r="D151" s="11">
        <v>0</v>
      </c>
      <c r="E151" s="10">
        <v>0</v>
      </c>
      <c r="F151" s="12">
        <v>2</v>
      </c>
      <c r="G151" s="30">
        <f t="shared" si="9"/>
        <v>1.2647101600490708E-4</v>
      </c>
    </row>
    <row r="152" spans="1:7" x14ac:dyDescent="0.3">
      <c r="A152" s="19" t="s">
        <v>156</v>
      </c>
      <c r="B152" s="10">
        <f t="shared" si="8"/>
        <v>1</v>
      </c>
      <c r="C152" s="11">
        <v>1</v>
      </c>
      <c r="D152" s="11">
        <v>0</v>
      </c>
      <c r="E152" s="10">
        <v>0</v>
      </c>
      <c r="F152" s="12">
        <v>2</v>
      </c>
      <c r="G152" s="30">
        <f t="shared" si="9"/>
        <v>1.2647101600490708E-4</v>
      </c>
    </row>
    <row r="153" spans="1:7" x14ac:dyDescent="0.3">
      <c r="A153" s="19" t="s">
        <v>157</v>
      </c>
      <c r="B153" s="10">
        <f t="shared" si="8"/>
        <v>2</v>
      </c>
      <c r="C153" s="11">
        <v>0</v>
      </c>
      <c r="D153" s="11">
        <v>0</v>
      </c>
      <c r="E153" s="10">
        <v>0</v>
      </c>
      <c r="F153" s="12">
        <v>2</v>
      </c>
      <c r="G153" s="30">
        <f t="shared" si="9"/>
        <v>1.2647101600490708E-4</v>
      </c>
    </row>
    <row r="154" spans="1:7" x14ac:dyDescent="0.3">
      <c r="A154" s="19" t="s">
        <v>158</v>
      </c>
      <c r="B154" s="10">
        <f t="shared" si="8"/>
        <v>0</v>
      </c>
      <c r="C154" s="11">
        <v>1</v>
      </c>
      <c r="D154" s="11">
        <v>0</v>
      </c>
      <c r="E154" s="10">
        <v>0</v>
      </c>
      <c r="F154" s="12">
        <v>1</v>
      </c>
      <c r="G154" s="30">
        <f t="shared" si="9"/>
        <v>6.3235508002453539E-5</v>
      </c>
    </row>
    <row r="155" spans="1:7" x14ac:dyDescent="0.3">
      <c r="A155" s="19" t="s">
        <v>159</v>
      </c>
      <c r="B155" s="10">
        <f t="shared" si="8"/>
        <v>0</v>
      </c>
      <c r="C155" s="11">
        <v>1</v>
      </c>
      <c r="D155" s="11">
        <v>0</v>
      </c>
      <c r="E155" s="10">
        <v>0</v>
      </c>
      <c r="F155" s="12">
        <v>1</v>
      </c>
      <c r="G155" s="30">
        <f t="shared" si="9"/>
        <v>6.3235508002453539E-5</v>
      </c>
    </row>
    <row r="156" spans="1:7" x14ac:dyDescent="0.3">
      <c r="A156" s="19" t="s">
        <v>160</v>
      </c>
      <c r="B156" s="10">
        <f t="shared" si="8"/>
        <v>1</v>
      </c>
      <c r="C156" s="11">
        <v>0</v>
      </c>
      <c r="D156" s="11">
        <v>0</v>
      </c>
      <c r="E156" s="10">
        <v>0</v>
      </c>
      <c r="F156" s="12">
        <v>1</v>
      </c>
      <c r="G156" s="30">
        <f t="shared" si="9"/>
        <v>6.3235508002453539E-5</v>
      </c>
    </row>
    <row r="157" spans="1:7" x14ac:dyDescent="0.3">
      <c r="A157" s="19" t="s">
        <v>161</v>
      </c>
      <c r="B157" s="10">
        <f t="shared" si="8"/>
        <v>0</v>
      </c>
      <c r="C157" s="11">
        <v>1</v>
      </c>
      <c r="D157" s="11">
        <v>0</v>
      </c>
      <c r="E157" s="10">
        <v>0</v>
      </c>
      <c r="F157" s="12">
        <v>1</v>
      </c>
      <c r="G157" s="30">
        <f t="shared" si="9"/>
        <v>6.3235508002453539E-5</v>
      </c>
    </row>
    <row r="158" spans="1:7" x14ac:dyDescent="0.3">
      <c r="A158" s="19" t="s">
        <v>162</v>
      </c>
      <c r="B158" s="10">
        <f t="shared" si="8"/>
        <v>1</v>
      </c>
      <c r="C158" s="11">
        <v>0</v>
      </c>
      <c r="D158" s="11">
        <v>0</v>
      </c>
      <c r="E158" s="10">
        <v>0</v>
      </c>
      <c r="F158" s="12">
        <v>1</v>
      </c>
      <c r="G158" s="30">
        <f t="shared" si="9"/>
        <v>6.3235508002453539E-5</v>
      </c>
    </row>
    <row r="159" spans="1:7" x14ac:dyDescent="0.3">
      <c r="A159" s="19" t="s">
        <v>163</v>
      </c>
      <c r="B159" s="10">
        <f t="shared" si="8"/>
        <v>1</v>
      </c>
      <c r="C159" s="11">
        <v>0</v>
      </c>
      <c r="D159" s="11">
        <v>0</v>
      </c>
      <c r="E159" s="10">
        <v>0</v>
      </c>
      <c r="F159" s="12">
        <v>1</v>
      </c>
      <c r="G159" s="30">
        <f t="shared" si="9"/>
        <v>6.3235508002453539E-5</v>
      </c>
    </row>
    <row r="160" spans="1:7" x14ac:dyDescent="0.3">
      <c r="A160" s="19" t="s">
        <v>164</v>
      </c>
      <c r="B160" s="10">
        <f t="shared" si="8"/>
        <v>1</v>
      </c>
      <c r="C160" s="11">
        <v>0</v>
      </c>
      <c r="D160" s="11">
        <v>0</v>
      </c>
      <c r="E160" s="10">
        <v>0</v>
      </c>
      <c r="F160" s="12">
        <v>1</v>
      </c>
      <c r="G160" s="30">
        <f t="shared" si="9"/>
        <v>6.3235508002453539E-5</v>
      </c>
    </row>
    <row r="161" spans="1:7" x14ac:dyDescent="0.3">
      <c r="A161" s="19" t="s">
        <v>165</v>
      </c>
      <c r="B161" s="10">
        <f t="shared" si="8"/>
        <v>1</v>
      </c>
      <c r="C161" s="11">
        <v>0</v>
      </c>
      <c r="D161" s="11">
        <v>0</v>
      </c>
      <c r="E161" s="10">
        <v>0</v>
      </c>
      <c r="F161" s="12">
        <v>1</v>
      </c>
      <c r="G161" s="30">
        <f t="shared" si="9"/>
        <v>6.3235508002453539E-5</v>
      </c>
    </row>
    <row r="162" spans="1:7" x14ac:dyDescent="0.3">
      <c r="A162" s="19" t="s">
        <v>166</v>
      </c>
      <c r="B162" s="10">
        <f t="shared" si="8"/>
        <v>0</v>
      </c>
      <c r="C162" s="11">
        <v>1</v>
      </c>
      <c r="D162" s="11">
        <v>0</v>
      </c>
      <c r="E162" s="10">
        <v>0</v>
      </c>
      <c r="F162" s="12">
        <v>1</v>
      </c>
      <c r="G162" s="30">
        <f t="shared" si="9"/>
        <v>6.3235508002453539E-5</v>
      </c>
    </row>
    <row r="163" spans="1:7" x14ac:dyDescent="0.3">
      <c r="A163" s="19" t="s">
        <v>167</v>
      </c>
      <c r="B163" s="10">
        <f t="shared" si="8"/>
        <v>1</v>
      </c>
      <c r="C163" s="11">
        <v>0</v>
      </c>
      <c r="D163" s="11">
        <v>0</v>
      </c>
      <c r="E163" s="10">
        <v>0</v>
      </c>
      <c r="F163" s="12">
        <v>1</v>
      </c>
      <c r="G163" s="30">
        <f t="shared" si="9"/>
        <v>6.3235508002453539E-5</v>
      </c>
    </row>
    <row r="164" spans="1:7" x14ac:dyDescent="0.3">
      <c r="A164" s="19" t="s">
        <v>168</v>
      </c>
      <c r="B164" s="10">
        <f t="shared" si="8"/>
        <v>1</v>
      </c>
      <c r="C164" s="11">
        <v>0</v>
      </c>
      <c r="D164" s="11">
        <v>0</v>
      </c>
      <c r="E164" s="10">
        <v>0</v>
      </c>
      <c r="F164" s="12">
        <v>1</v>
      </c>
      <c r="G164" s="30">
        <f t="shared" si="9"/>
        <v>6.3235508002453539E-5</v>
      </c>
    </row>
    <row r="165" spans="1:7" x14ac:dyDescent="0.3">
      <c r="A165" s="19" t="s">
        <v>169</v>
      </c>
      <c r="B165" s="10">
        <f t="shared" si="8"/>
        <v>1</v>
      </c>
      <c r="C165" s="11">
        <v>0</v>
      </c>
      <c r="D165" s="11">
        <v>0</v>
      </c>
      <c r="E165" s="10">
        <v>0</v>
      </c>
      <c r="F165" s="12">
        <v>1</v>
      </c>
      <c r="G165" s="30">
        <f t="shared" si="9"/>
        <v>6.3235508002453539E-5</v>
      </c>
    </row>
    <row r="166" spans="1:7" x14ac:dyDescent="0.3">
      <c r="A166" s="19" t="s">
        <v>170</v>
      </c>
      <c r="B166" s="10">
        <f t="shared" ref="B166:B167" si="10">F166-E166-D166-C166</f>
        <v>0</v>
      </c>
      <c r="C166" s="11">
        <v>1</v>
      </c>
      <c r="D166" s="11">
        <v>0</v>
      </c>
      <c r="E166" s="10">
        <v>0</v>
      </c>
      <c r="F166" s="12">
        <v>1</v>
      </c>
      <c r="G166" s="30">
        <f t="shared" ref="G166:G175" si="11">100*F166/$F$179</f>
        <v>6.3235508002453539E-5</v>
      </c>
    </row>
    <row r="167" spans="1:7" x14ac:dyDescent="0.3">
      <c r="A167" s="19" t="s">
        <v>171</v>
      </c>
      <c r="B167" s="10">
        <f t="shared" si="10"/>
        <v>1</v>
      </c>
      <c r="C167" s="11">
        <v>0</v>
      </c>
      <c r="D167" s="11">
        <v>0</v>
      </c>
      <c r="E167" s="10">
        <v>0</v>
      </c>
      <c r="F167" s="12">
        <v>1</v>
      </c>
      <c r="G167" s="30">
        <f t="shared" si="11"/>
        <v>6.3235508002453539E-5</v>
      </c>
    </row>
    <row r="168" spans="1:7" x14ac:dyDescent="0.3">
      <c r="A168" s="19" t="s">
        <v>172</v>
      </c>
      <c r="B168" s="10">
        <v>1</v>
      </c>
      <c r="C168" s="11">
        <v>0</v>
      </c>
      <c r="D168" s="11">
        <v>0</v>
      </c>
      <c r="E168" s="10">
        <v>0</v>
      </c>
      <c r="F168" s="12">
        <v>1</v>
      </c>
      <c r="G168" s="30">
        <f t="shared" si="11"/>
        <v>6.3235508002453539E-5</v>
      </c>
    </row>
    <row r="169" spans="1:7" x14ac:dyDescent="0.3">
      <c r="A169" s="19" t="s">
        <v>173</v>
      </c>
      <c r="B169" s="10">
        <f t="shared" ref="B169:B175" si="12">F169-E169-D169-C169</f>
        <v>0</v>
      </c>
      <c r="C169" s="11">
        <v>1</v>
      </c>
      <c r="D169" s="11">
        <v>0</v>
      </c>
      <c r="E169" s="10">
        <v>0</v>
      </c>
      <c r="F169" s="12">
        <v>1</v>
      </c>
      <c r="G169" s="30">
        <f t="shared" si="11"/>
        <v>6.3235508002453539E-5</v>
      </c>
    </row>
    <row r="170" spans="1:7" x14ac:dyDescent="0.3">
      <c r="A170" s="19" t="s">
        <v>174</v>
      </c>
      <c r="B170" s="10">
        <f t="shared" si="12"/>
        <v>1</v>
      </c>
      <c r="C170" s="11">
        <v>0</v>
      </c>
      <c r="D170" s="11">
        <v>0</v>
      </c>
      <c r="E170" s="10">
        <v>0</v>
      </c>
      <c r="F170" s="12">
        <v>1</v>
      </c>
      <c r="G170" s="30">
        <f t="shared" si="11"/>
        <v>6.3235508002453539E-5</v>
      </c>
    </row>
    <row r="171" spans="1:7" x14ac:dyDescent="0.3">
      <c r="A171" s="19" t="s">
        <v>175</v>
      </c>
      <c r="B171" s="10">
        <f t="shared" si="12"/>
        <v>0</v>
      </c>
      <c r="C171" s="11">
        <v>1</v>
      </c>
      <c r="D171" s="11">
        <v>0</v>
      </c>
      <c r="E171" s="10">
        <v>0</v>
      </c>
      <c r="F171" s="12">
        <v>1</v>
      </c>
      <c r="G171" s="30">
        <f t="shared" si="11"/>
        <v>6.3235508002453539E-5</v>
      </c>
    </row>
    <row r="172" spans="1:7" x14ac:dyDescent="0.3">
      <c r="A172" s="19" t="s">
        <v>176</v>
      </c>
      <c r="B172" s="10">
        <f t="shared" si="12"/>
        <v>1</v>
      </c>
      <c r="C172" s="11">
        <v>0</v>
      </c>
      <c r="D172" s="11">
        <v>0</v>
      </c>
      <c r="E172" s="10">
        <v>0</v>
      </c>
      <c r="F172" s="12">
        <v>1</v>
      </c>
      <c r="G172" s="30">
        <f t="shared" si="11"/>
        <v>6.3235508002453539E-5</v>
      </c>
    </row>
    <row r="173" spans="1:7" x14ac:dyDescent="0.3">
      <c r="A173" s="19" t="s">
        <v>177</v>
      </c>
      <c r="B173" s="10">
        <f t="shared" si="12"/>
        <v>0</v>
      </c>
      <c r="C173" s="11">
        <v>1</v>
      </c>
      <c r="D173" s="11">
        <v>0</v>
      </c>
      <c r="E173" s="10">
        <v>0</v>
      </c>
      <c r="F173" s="12">
        <v>1</v>
      </c>
      <c r="G173" s="30">
        <f t="shared" si="11"/>
        <v>6.3235508002453539E-5</v>
      </c>
    </row>
    <row r="174" spans="1:7" x14ac:dyDescent="0.3">
      <c r="A174" s="19" t="s">
        <v>178</v>
      </c>
      <c r="B174" s="10">
        <f t="shared" si="12"/>
        <v>0</v>
      </c>
      <c r="C174" s="11">
        <v>1</v>
      </c>
      <c r="D174" s="11">
        <v>0</v>
      </c>
      <c r="E174" s="10">
        <v>0</v>
      </c>
      <c r="F174" s="12">
        <v>1</v>
      </c>
      <c r="G174" s="30">
        <f t="shared" si="11"/>
        <v>6.3235508002453539E-5</v>
      </c>
    </row>
    <row r="175" spans="1:7" x14ac:dyDescent="0.3">
      <c r="A175" s="19" t="s">
        <v>179</v>
      </c>
      <c r="B175" s="10">
        <f t="shared" si="12"/>
        <v>1</v>
      </c>
      <c r="C175" s="11">
        <v>0</v>
      </c>
      <c r="D175" s="11">
        <v>0</v>
      </c>
      <c r="E175" s="10">
        <v>0</v>
      </c>
      <c r="F175" s="12">
        <v>1</v>
      </c>
      <c r="G175" s="30">
        <f t="shared" si="11"/>
        <v>6.3235508002453539E-5</v>
      </c>
    </row>
    <row r="176" spans="1:7" x14ac:dyDescent="0.3">
      <c r="A176" s="19"/>
      <c r="B176" s="10"/>
      <c r="C176" s="11"/>
      <c r="D176" s="11"/>
      <c r="E176" s="10"/>
      <c r="F176" s="12"/>
      <c r="G176" s="30"/>
    </row>
    <row r="177" spans="1:9" x14ac:dyDescent="0.3">
      <c r="A177" s="19" t="s">
        <v>180</v>
      </c>
      <c r="B177" s="10">
        <f t="shared" ref="B177" si="13">F177-E177-D177-C177</f>
        <v>118</v>
      </c>
      <c r="C177" s="11">
        <v>16</v>
      </c>
      <c r="D177" s="11">
        <v>0</v>
      </c>
      <c r="E177" s="10">
        <v>0</v>
      </c>
      <c r="F177" s="12">
        <v>134</v>
      </c>
      <c r="G177" s="30">
        <f t="shared" ref="G177" si="14">100*F177/$F$179</f>
        <v>8.473558072328774E-3</v>
      </c>
    </row>
    <row r="178" spans="1:9" x14ac:dyDescent="0.3">
      <c r="A178" s="20"/>
      <c r="B178" s="13"/>
      <c r="C178" s="13"/>
      <c r="D178" s="13"/>
      <c r="E178" s="13"/>
      <c r="F178" s="12" t="s">
        <v>1</v>
      </c>
      <c r="G178" s="30"/>
    </row>
    <row r="179" spans="1:9" x14ac:dyDescent="0.3">
      <c r="A179" s="15" t="s">
        <v>8</v>
      </c>
      <c r="B179" s="14">
        <f>SUM(B6:B178)</f>
        <v>1000588</v>
      </c>
      <c r="C179" s="14">
        <f>SUM(C6:C178)</f>
        <v>519068</v>
      </c>
      <c r="D179" s="14">
        <f>SUM(D6:D178)</f>
        <v>47222</v>
      </c>
      <c r="E179" s="14">
        <f>SUM(E6:E178)</f>
        <v>14512</v>
      </c>
      <c r="F179" s="15">
        <f>SUM(B179:E179)</f>
        <v>1581390</v>
      </c>
      <c r="G179" s="31"/>
      <c r="I179" s="7"/>
    </row>
    <row r="180" spans="1:9" x14ac:dyDescent="0.3">
      <c r="A180" s="18" t="s">
        <v>9</v>
      </c>
      <c r="B180" s="16">
        <f>100*B179/$F$179</f>
        <v>63.272690481158982</v>
      </c>
      <c r="C180" s="16">
        <f>100*C179/$F$179</f>
        <v>32.823528667817556</v>
      </c>
      <c r="D180" s="16">
        <f>100*D179/$F$179</f>
        <v>2.9861071588918611</v>
      </c>
      <c r="E180" s="17">
        <f>100*E179/$F$179</f>
        <v>0.91767369213160577</v>
      </c>
      <c r="F180" s="18">
        <f>100*F179/$F$179</f>
        <v>100</v>
      </c>
      <c r="G180" s="32">
        <f>SUM(G6:G177)</f>
        <v>100.0000000000001</v>
      </c>
    </row>
    <row r="181" spans="1:9" x14ac:dyDescent="0.3">
      <c r="A181" s="38" t="s">
        <v>181</v>
      </c>
      <c r="B181" s="39"/>
      <c r="C181" s="39"/>
      <c r="D181" s="39"/>
      <c r="E181" s="39"/>
      <c r="F181" s="33"/>
      <c r="G181" s="34"/>
    </row>
    <row r="182" spans="1:9" x14ac:dyDescent="0.3">
      <c r="A182" t="s">
        <v>182</v>
      </c>
      <c r="D182" s="40"/>
      <c r="E182" s="41"/>
      <c r="F182" s="36"/>
      <c r="G182" s="37"/>
    </row>
  </sheetData>
  <sortState xmlns:xlrd2="http://schemas.microsoft.com/office/spreadsheetml/2017/richdata2" ref="A6:G175">
    <sortCondition descending="1" ref="F6:F175"/>
    <sortCondition ref="A6:A175"/>
  </sortState>
  <printOptions horizontalCentered="1" gridLines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1" sqref="E11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2670453204D3A498E04F36046BB470B" ma:contentTypeVersion="18" ma:contentTypeDescription="Luo uusi asiakirja." ma:contentTypeScope="" ma:versionID="38222fedaa7b18fbd5659a9d3c4d3a3c">
  <xsd:schema xmlns:xsd="http://www.w3.org/2001/XMLSchema" xmlns:xs="http://www.w3.org/2001/XMLSchema" xmlns:p="http://schemas.microsoft.com/office/2006/metadata/properties" xmlns:ns2="a261f774-13a0-49dc-8d82-7764d278fc09" xmlns:ns3="e591305a-12bc-4bf3-aac0-7898399607f8" xmlns:ns4="46fcde59-e350-40c2-8288-8d0ddcab9cfc" targetNamespace="http://schemas.microsoft.com/office/2006/metadata/properties" ma:root="true" ma:fieldsID="48d38c5224e3472d73b9720e78e0ec36" ns2:_="" ns3:_="" ns4:_="">
    <xsd:import namespace="a261f774-13a0-49dc-8d82-7764d278fc09"/>
    <xsd:import namespace="e591305a-12bc-4bf3-aac0-7898399607f8"/>
    <xsd:import namespace="46fcde59-e350-40c2-8288-8d0ddcab9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1f774-13a0-49dc-8d82-7764d278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1b13d2ae-8643-4d9b-9691-30b7950a7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305a-12bc-4bf3-aac0-7898399607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cde59-e350-40c2-8288-8d0ddcab9cf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b8e4e01-0c40-4350-b6c8-21ace2729e70}" ma:internalName="TaxCatchAll" ma:showField="CatchAllData" ma:web="e591305a-12bc-4bf3-aac0-789839960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61f774-13a0-49dc-8d82-7764d278fc09">
      <Terms xmlns="http://schemas.microsoft.com/office/infopath/2007/PartnerControls"/>
    </lcf76f155ced4ddcb4097134ff3c332f>
    <TaxCatchAll xmlns="46fcde59-e350-40c2-8288-8d0ddcab9cfc" xsi:nil="true"/>
  </documentManagement>
</p:properties>
</file>

<file path=customXml/itemProps1.xml><?xml version="1.0" encoding="utf-8"?>
<ds:datastoreItem xmlns:ds="http://schemas.openxmlformats.org/officeDocument/2006/customXml" ds:itemID="{6BD0F176-3199-4D1E-ADA6-E486F257EE1C}"/>
</file>

<file path=customXml/itemProps2.xml><?xml version="1.0" encoding="utf-8"?>
<ds:datastoreItem xmlns:ds="http://schemas.openxmlformats.org/officeDocument/2006/customXml" ds:itemID="{C3817A91-8245-4997-BDE5-F552E4D9E698}"/>
</file>

<file path=customXml/itemProps3.xml><?xml version="1.0" encoding="utf-8"?>
<ds:datastoreItem xmlns:ds="http://schemas.openxmlformats.org/officeDocument/2006/customXml" ds:itemID="{75F0D579-E4BD-403C-BA97-6BA044615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Taul4</vt:lpstr>
      <vt:lpstr>Taul2</vt:lpstr>
      <vt:lpstr>Taul3</vt:lpstr>
    </vt:vector>
  </TitlesOfParts>
  <Manager/>
  <Company>Helsingin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Isosaari Tero</dc:creator>
  <cp:keywords/>
  <dc:description/>
  <cp:lastModifiedBy>Pilviö Eeva</cp:lastModifiedBy>
  <cp:revision/>
  <cp:lastPrinted>2025-01-28T12:28:53Z</cp:lastPrinted>
  <dcterms:created xsi:type="dcterms:W3CDTF">2013-12-16T14:04:12Z</dcterms:created>
  <dcterms:modified xsi:type="dcterms:W3CDTF">2025-01-28T12:29:42Z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2024-01-08T08:53:50Z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2e25fdba-d9b6-470d-bb26-02bab20d4091</vt:lpwstr>
  </property>
  <property fmtid="{D5CDD505-2E9C-101B-9397-08002B2CF9AE}" pid="8" name="MSIP_Label_f35e945f-875f-47b7-87fa-10b3524d17f5_ContentBits">
    <vt:lpwstr>0</vt:lpwstr>
  </property>
  <property fmtid="{D5CDD505-2E9C-101B-9397-08002B2CF9AE}" pid="9" name="ContentTypeId">
    <vt:lpwstr>0x01010052670453204D3A498E04F36046BB470B</vt:lpwstr>
  </property>
</Properties>
</file>